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b28fafd0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請求台帳" sheetId="1" r:id="R4ca285450b5943e6"/>
    <x:sheet xmlns:r="http://schemas.openxmlformats.org/officeDocument/2006/relationships" name="入金明細" sheetId="2" r:id="R2f8a4d2db048470e"/>
    <x:sheet xmlns:r="http://schemas.openxmlformats.org/officeDocument/2006/relationships" name="記入例_請求" sheetId="3" r:id="R822c439851264f95"/>
    <x:sheet xmlns:r="http://schemas.openxmlformats.org/officeDocument/2006/relationships" name="記入例_入金" sheetId="4" r:id="R8d6eecd9beef4f43"/>
    <x:sheet xmlns:r="http://schemas.openxmlformats.org/officeDocument/2006/relationships" name="使い方" sheetId="5" r:id="R347e14299bb848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m/dd"/>
    <x:numFmt numFmtId="201" formatCode="#,##0;[Red](#,##0);0"/>
    <x:numFmt numFmtId="202" formatCode="0"/>
  </x:numFmts>
  <x:fonts count="6">
    <x:font>
      <x:sz val="11"/>
      <x:name val="Carlito"/>
    </x:font>
    <x:font>
      <x:sz val="10"/>
      <x:color rgb="FF202D39"/>
      <x:name val="Noto Sans CJK JP"/>
    </x:font>
    <x:font>
      <x:b/>
      <x:sz val="16"/>
      <x:color rgb="FF203C59"/>
      <x:name val="Noto Sans CJK JP"/>
    </x:font>
    <x:font>
      <x:sz val="10"/>
      <x:color rgb="FF687A8A"/>
      <x:name val="Noto Sans CJK JP"/>
    </x:font>
    <x:font>
      <x:sz val="10"/>
      <x:color rgb="FF195CAE"/>
      <x:name val="Noto Sans CJK JP"/>
    </x:font>
    <x:font>
      <x:b/>
      <x:sz val="10"/>
      <x:color rgb="FFFFFFFF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EDF2F6"/>
      </x:patternFill>
    </x:fill>
    <x:fill>
      <x:patternFill patternType="solid">
        <x:fgColor rgb="FF203C59"/>
      </x:patternFill>
    </x:fill>
  </x:fills>
  <x:borders count="2">
    <x:border/>
    <x:border>
      <x:bottom style="thin">
        <x:color rgb="FF203C59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201" fontId="4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A2830"/>
      </x:font>
      <x:fill>
        <x:patternFill patternType="solid">
          <x:bgColor rgb="FFFDE7E8"/>
        </x:patternFill>
      </x:fill>
    </x:dxf>
    <x:dxf>
      <x:font>
        <x:b/>
        <x:color rgb="FFAA2830"/>
      </x:font>
      <x:fill>
        <x:patternFill patternType="solid">
          <x:bgColor rgb="FFFDE7E8"/>
        </x:patternFill>
      </x:fill>
    </x:dxf>
    <x:dxf>
      <x:font>
        <x:b/>
        <x:color rgb="FFAA2830"/>
      </x:font>
      <x:fill>
        <x:patternFill patternType="solid">
          <x:bgColor rgb="FFFDE7E8"/>
        </x:patternFill>
      </x:fill>
    </x:dxf>
    <x:dxf>
      <x:font>
        <x:b/>
        <x:color rgb="FFAA2830"/>
      </x:font>
      <x:fill>
        <x:patternFill patternType="solid">
          <x:bgColor rgb="FFFDE7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ae5814c4c48bb" /><Relationship Type="http://schemas.openxmlformats.org/officeDocument/2006/relationships/theme" Target="/xl/theme/theme1.xml" Id="R9ebc391f7bcb4b09" /><Relationship Type="http://schemas.openxmlformats.org/officeDocument/2006/relationships/sharedStrings" Target="/xl/sharedStrings.xml" Id="R749c135bd8634f2f" /><Relationship Type="http://schemas.openxmlformats.org/officeDocument/2006/relationships/worksheet" Target="/xl/worksheets/sheet1.xml" Id="R4ca285450b5943e6" /><Relationship Type="http://schemas.openxmlformats.org/officeDocument/2006/relationships/worksheet" Target="/xl/worksheets/sheet2.xml" Id="R2f8a4d2db048470e" /><Relationship Type="http://schemas.openxmlformats.org/officeDocument/2006/relationships/worksheet" Target="/xl/worksheets/sheet3.xml" Id="R822c439851264f95" /><Relationship Type="http://schemas.openxmlformats.org/officeDocument/2006/relationships/worksheet" Target="/xl/worksheets/sheet4.xml" Id="R8d6eecd9beef4f43" /><Relationship Type="http://schemas.openxmlformats.org/officeDocument/2006/relationships/worksheet" Target="/xl/worksheets/sheet5.xml" Id="R347e14299bb84809" /></Relationships>
</file>

<file path=xl/tables/table1.xml><?xml version="1.0" encoding="utf-8"?>
<x:table xmlns:x="http://schemas.openxmlformats.org/spreadsheetml/2006/main" id="1" name="Invoices" displayName="Invoices" ref="A9:K109" headerRowCount="1" totalsRowCount="0" totalsRowShown="0">
  <x:autoFilter ref="A9:K109"/>
  <x:tableColumns count="11">
    <x:tableColumn id="1" name="請求ID"/>
    <x:tableColumn id="2" name="取引先"/>
    <x:tableColumn id="3" name="請求日"/>
    <x:tableColumn id="4" name="入金期日"/>
    <x:tableColumn id="5" name="請求額（税込）"/>
    <x:tableColumn id="6" name="入金累計"/>
    <x:tableColumn id="7" name="控除等累計"/>
    <x:tableColumn id="8" name="未消込残高"/>
    <x:tableColumn id="9" name="超過入金額"/>
    <x:tableColumn id="10" name="状況"/>
    <x:tableColumn id="11" name="備考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Payments" displayName="Payments" ref="A9:G209" headerRowCount="1" totalsRowCount="0" totalsRowShown="0">
  <x:autoFilter ref="A9:G209"/>
  <x:tableColumns count="7">
    <x:tableColumn id="1" name="入金ID"/>
    <x:tableColumn id="2" name="入金日"/>
    <x:tableColumn id="3" name="請求ID"/>
    <x:tableColumn id="4" name="入金額"/>
    <x:tableColumn id="5" name="控除等"/>
    <x:tableColumn id="6" name="メモ・根拠"/>
    <x:tableColumn id="7" name="確認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InvoiceExamples" displayName="InvoiceExamples" ref="A9:K109" headerRowCount="1" totalsRowCount="0" totalsRowShown="0">
  <x:autoFilter ref="A9:K109"/>
  <x:tableColumns count="11">
    <x:tableColumn id="1" name="請求ID"/>
    <x:tableColumn id="2" name="取引先"/>
    <x:tableColumn id="3" name="請求日"/>
    <x:tableColumn id="4" name="入金期日"/>
    <x:tableColumn id="5" name="請求額（税込）"/>
    <x:tableColumn id="6" name="入金累計"/>
    <x:tableColumn id="7" name="控除等累計"/>
    <x:tableColumn id="8" name="未消込残高"/>
    <x:tableColumn id="9" name="超過入金額"/>
    <x:tableColumn id="10" name="状況"/>
    <x:tableColumn id="11" name="備考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PaymentExamples" displayName="PaymentExamples" ref="A9:G209" headerRowCount="1" totalsRowCount="0" totalsRowShown="0">
  <x:autoFilter ref="A9:G209"/>
  <x:tableColumns count="7">
    <x:tableColumn id="1" name="入金ID"/>
    <x:tableColumn id="2" name="入金日"/>
    <x:tableColumn id="3" name="請求ID"/>
    <x:tableColumn id="4" name="入金額"/>
    <x:tableColumn id="5" name="控除等"/>
    <x:tableColumn id="6" name="メモ・根拠"/>
    <x:tableColumn id="7" name="確認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3a4c61505847b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7f3ce9d346841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7459b9a5659443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493f347636f4680" /></Relationships>
</file>

<file path=xl/worksheets/sheet1.xml><?xml version="1.0" encoding="utf-8"?>
<x:worksheet xmlns:x="http://schemas.openxmlformats.org/spreadsheetml/2006/main">
  <x:sheetPr>
    <x:tabColor rgb="FF203C59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0" hidden="0" customWidth="1"/>
    <x:col min="11" max="11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請求・入金消込管理表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5" t="str">
        <x:v>請求100件・入金200明細。請求IDごとに分割入金を集計します（単位：円）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集計基準日</x:v>
      </x:c>
      <x:c r="B5" s="8" t="n">
        <x:v>46299</x:v>
      </x:c>
      <x:c r="C5" s="2"/>
      <x:c r="D5" s="2" t="str">
        <x:v>請求合計</x:v>
      </x:c>
      <x:c r="E5" s="10" t="n">
        <x:f>SUM(E10:E109)</x:f>
        <x:v>0</x:v>
      </x:c>
      <x:c r="F5" s="2" t="str">
        <x:v>未消込残高</x:v>
      </x:c>
      <x:c r="G5" s="10" t="n">
        <x:f>SUM(H10:H109)</x:f>
        <x:v>0</x:v>
      </x:c>
      <x:c r="H5" s="2"/>
      <x:c r="I5" s="2" t="str">
        <x:v>確認件数</x:v>
      </x:c>
      <x:c r="J5" s="11" t="n">
        <x:f>COUNTIFS(J10:J109,"要確認：未入力")+COUNTIFS(J10:J109,"要確認：ID重複")+COUNTIFS(J10:J109,"要確認：期日")+COUNTIFS(J10:J109,"要確認：超過")+COUNTIFS('入金明細'!G10:G209,"要確認：未入力")+COUNTIFS('入金明細'!G10:G209,"要確認：ID重複")+COUNTIFS('入金明細'!G10:G209,"要確認：請求ID")+COUNTIFS('入金明細'!G10:G209,"要確認：負数")</x:f>
        <x:v>0</x:v>
      </x:c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5" t="str">
        <x:v>黄色：入力　　灰色：自動計算　　残高＝請求額－入金－控除等　　控除等は合意済みの手数料・値引きのみ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4" customHeight="1">
      <x:c r="A9" s="15" t="str">
        <x:v>請求ID</x:v>
      </x:c>
      <x:c r="B9" s="15" t="str">
        <x:v>取引先</x:v>
      </x:c>
      <x:c r="C9" s="15" t="str">
        <x:v>請求日</x:v>
      </x:c>
      <x:c r="D9" s="15" t="str">
        <x:v>入金期日</x:v>
      </x:c>
      <x:c r="E9" s="15" t="str">
        <x:v>請求額（税込）</x:v>
      </x:c>
      <x:c r="F9" s="15" t="str">
        <x:v>入金累計</x:v>
      </x:c>
      <x:c r="G9" s="15" t="str">
        <x:v>控除等累計</x:v>
      </x:c>
      <x:c r="H9" s="15" t="str">
        <x:v>未消込残高</x:v>
      </x:c>
      <x:c r="I9" s="15" t="str">
        <x:v>超過入金額</x:v>
      </x:c>
      <x:c r="J9" s="15" t="str">
        <x:v>状況</x:v>
      </x:c>
      <x:c r="K9" s="15" t="str">
        <x:v>備考</x:v>
      </x:c>
    </x:row>
    <x:row r="10" ht="23" customHeight="1">
      <x:c r="A10" s="7"/>
      <x:c r="B10" s="7"/>
      <x:c r="C10" s="8"/>
      <x:c r="D10" s="8"/>
      <x:c r="E10" s="16"/>
      <x:c r="F10" s="10" t="str">
        <x:f>IF(A10="","",SUMIFS('入金明細'!$D$10:$D$209,'入金明細'!$C$10:$C$209,A10,'入金明細'!$B$10:$B$209,"&gt;0",'入金明細'!$B$10:$B$209,"&lt;="&amp;$B$5,'入金明細'!$G$10:$G$209,"OK"))</x:f>
      </x:c>
      <x:c r="G10" s="10" t="str">
        <x:f>IF(A10="","",SUMIFS('入金明細'!$E$10:$E$209,'入金明細'!$C$10:$C$209,A10,'入金明細'!$B$10:$B$209,"&gt;0",'入金明細'!$B$10:$B$209,"&lt;="&amp;$B$5,'入金明細'!$G$10:$G$209,"OK"))</x:f>
      </x:c>
      <x:c r="H10" s="10" t="str">
        <x:f>IF(OR(A10="",NOT(ISNUMBER(E10))),"",MAX(E10-F10-G10,0))</x:f>
      </x:c>
      <x:c r="I10" s="10" t="str">
        <x:f>IF(OR(A10="",NOT(ISNUMBER(E10))),"",MAX(F10+G10-E10,0))</x:f>
      </x:c>
      <x:c r="J10" s="9" t="str">
        <x:f>IF(COUNTA(A10:E10)=0,"",IF(OR(A10="",B10="",C10="",D10="",NOT(ISNUMBER(E10))),"要確認：未入力",IF(COUNTIFS($A$10:$A$109,A10)&gt;1,"要確認：ID重複",IF(D10&lt;C10,"要確認：期日",IF(I10&gt;0,"要確認：超過",IF(H10=0,"消込済",IF(D10&lt;$B$5,"期限超過",IF(F10+G10&gt;0,"一部入金","未入金"))))))))</x:f>
      </x:c>
      <x:c r="K10" s="7"/>
    </x:row>
    <x:row r="11" ht="23" customHeight="1">
      <x:c r="A11" s="7"/>
      <x:c r="B11" s="7"/>
      <x:c r="C11" s="8"/>
      <x:c r="D11" s="8"/>
      <x:c r="E11" s="16"/>
      <x:c r="F11" s="10" t="str">
        <x:f>IF(A11="","",SUMIFS('入金明細'!$D$10:$D$209,'入金明細'!$C$10:$C$209,A11,'入金明細'!$B$10:$B$209,"&gt;0",'入金明細'!$B$10:$B$209,"&lt;="&amp;$B$5,'入金明細'!$G$10:$G$209,"OK"))</x:f>
      </x:c>
      <x:c r="G11" s="10" t="str">
        <x:f>IF(A11="","",SUMIFS('入金明細'!$E$10:$E$209,'入金明細'!$C$10:$C$209,A11,'入金明細'!$B$10:$B$209,"&gt;0",'入金明細'!$B$10:$B$209,"&lt;="&amp;$B$5,'入金明細'!$G$10:$G$209,"OK"))</x:f>
      </x:c>
      <x:c r="H11" s="10" t="str">
        <x:f>IF(OR(A11="",NOT(ISNUMBER(E11))),"",MAX(E11-F11-G11,0))</x:f>
      </x:c>
      <x:c r="I11" s="10" t="str">
        <x:f>IF(OR(A11="",NOT(ISNUMBER(E11))),"",MAX(F11+G11-E11,0))</x:f>
      </x:c>
      <x:c r="J11" s="9" t="str">
        <x:f>IF(COUNTA(A11:E11)=0,"",IF(OR(A11="",B11="",C11="",D11="",NOT(ISNUMBER(E11))),"要確認：未入力",IF(COUNTIFS($A$10:$A$109,A11)&gt;1,"要確認：ID重複",IF(D11&lt;C11,"要確認：期日",IF(I11&gt;0,"要確認：超過",IF(H11=0,"消込済",IF(D11&lt;$B$5,"期限超過",IF(F11+G11&gt;0,"一部入金","未入金"))))))))</x:f>
      </x:c>
      <x:c r="K11" s="7"/>
    </x:row>
    <x:row r="12" ht="23" customHeight="1">
      <x:c r="A12" s="7"/>
      <x:c r="B12" s="7"/>
      <x:c r="C12" s="8"/>
      <x:c r="D12" s="8"/>
      <x:c r="E12" s="16"/>
      <x:c r="F12" s="10" t="str">
        <x:f>IF(A12="","",SUMIFS('入金明細'!$D$10:$D$209,'入金明細'!$C$10:$C$209,A12,'入金明細'!$B$10:$B$209,"&gt;0",'入金明細'!$B$10:$B$209,"&lt;="&amp;$B$5,'入金明細'!$G$10:$G$209,"OK"))</x:f>
      </x:c>
      <x:c r="G12" s="10" t="str">
        <x:f>IF(A12="","",SUMIFS('入金明細'!$E$10:$E$209,'入金明細'!$C$10:$C$209,A12,'入金明細'!$B$10:$B$209,"&gt;0",'入金明細'!$B$10:$B$209,"&lt;="&amp;$B$5,'入金明細'!$G$10:$G$209,"OK"))</x:f>
      </x:c>
      <x:c r="H12" s="10" t="str">
        <x:f>IF(OR(A12="",NOT(ISNUMBER(E12))),"",MAX(E12-F12-G12,0))</x:f>
      </x:c>
      <x:c r="I12" s="10" t="str">
        <x:f>IF(OR(A12="",NOT(ISNUMBER(E12))),"",MAX(F12+G12-E12,0))</x:f>
      </x:c>
      <x:c r="J12" s="9" t="str">
        <x:f>IF(COUNTA(A12:E12)=0,"",IF(OR(A12="",B12="",C12="",D12="",NOT(ISNUMBER(E12))),"要確認：未入力",IF(COUNTIFS($A$10:$A$109,A12)&gt;1,"要確認：ID重複",IF(D12&lt;C12,"要確認：期日",IF(I12&gt;0,"要確認：超過",IF(H12=0,"消込済",IF(D12&lt;$B$5,"期限超過",IF(F12+G12&gt;0,"一部入金","未入金"))))))))</x:f>
      </x:c>
      <x:c r="K12" s="7"/>
    </x:row>
    <x:row r="13" ht="23" customHeight="1">
      <x:c r="A13" s="7"/>
      <x:c r="B13" s="7"/>
      <x:c r="C13" s="8"/>
      <x:c r="D13" s="8"/>
      <x:c r="E13" s="16"/>
      <x:c r="F13" s="10" t="str">
        <x:f>IF(A13="","",SUMIFS('入金明細'!$D$10:$D$209,'入金明細'!$C$10:$C$209,A13,'入金明細'!$B$10:$B$209,"&gt;0",'入金明細'!$B$10:$B$209,"&lt;="&amp;$B$5,'入金明細'!$G$10:$G$209,"OK"))</x:f>
      </x:c>
      <x:c r="G13" s="10" t="str">
        <x:f>IF(A13="","",SUMIFS('入金明細'!$E$10:$E$209,'入金明細'!$C$10:$C$209,A13,'入金明細'!$B$10:$B$209,"&gt;0",'入金明細'!$B$10:$B$209,"&lt;="&amp;$B$5,'入金明細'!$G$10:$G$209,"OK"))</x:f>
      </x:c>
      <x:c r="H13" s="10" t="str">
        <x:f>IF(OR(A13="",NOT(ISNUMBER(E13))),"",MAX(E13-F13-G13,0))</x:f>
      </x:c>
      <x:c r="I13" s="10" t="str">
        <x:f>IF(OR(A13="",NOT(ISNUMBER(E13))),"",MAX(F13+G13-E13,0))</x:f>
      </x:c>
      <x:c r="J13" s="9" t="str">
        <x:f>IF(COUNTA(A13:E13)=0,"",IF(OR(A13="",B13="",C13="",D13="",NOT(ISNUMBER(E13))),"要確認：未入力",IF(COUNTIFS($A$10:$A$109,A13)&gt;1,"要確認：ID重複",IF(D13&lt;C13,"要確認：期日",IF(I13&gt;0,"要確認：超過",IF(H13=0,"消込済",IF(D13&lt;$B$5,"期限超過",IF(F13+G13&gt;0,"一部入金","未入金"))))))))</x:f>
      </x:c>
      <x:c r="K13" s="7"/>
    </x:row>
    <x:row r="14" ht="23" customHeight="1">
      <x:c r="A14" s="7"/>
      <x:c r="B14" s="7"/>
      <x:c r="C14" s="8"/>
      <x:c r="D14" s="8"/>
      <x:c r="E14" s="16"/>
      <x:c r="F14" s="10" t="str">
        <x:f>IF(A14="","",SUMIFS('入金明細'!$D$10:$D$209,'入金明細'!$C$10:$C$209,A14,'入金明細'!$B$10:$B$209,"&gt;0",'入金明細'!$B$10:$B$209,"&lt;="&amp;$B$5,'入金明細'!$G$10:$G$209,"OK"))</x:f>
      </x:c>
      <x:c r="G14" s="10" t="str">
        <x:f>IF(A14="","",SUMIFS('入金明細'!$E$10:$E$209,'入金明細'!$C$10:$C$209,A14,'入金明細'!$B$10:$B$209,"&gt;0",'入金明細'!$B$10:$B$209,"&lt;="&amp;$B$5,'入金明細'!$G$10:$G$209,"OK"))</x:f>
      </x:c>
      <x:c r="H14" s="10" t="str">
        <x:f>IF(OR(A14="",NOT(ISNUMBER(E14))),"",MAX(E14-F14-G14,0))</x:f>
      </x:c>
      <x:c r="I14" s="10" t="str">
        <x:f>IF(OR(A14="",NOT(ISNUMBER(E14))),"",MAX(F14+G14-E14,0))</x:f>
      </x:c>
      <x:c r="J14" s="9" t="str">
        <x:f>IF(COUNTA(A14:E14)=0,"",IF(OR(A14="",B14="",C14="",D14="",NOT(ISNUMBER(E14))),"要確認：未入力",IF(COUNTIFS($A$10:$A$109,A14)&gt;1,"要確認：ID重複",IF(D14&lt;C14,"要確認：期日",IF(I14&gt;0,"要確認：超過",IF(H14=0,"消込済",IF(D14&lt;$B$5,"期限超過",IF(F14+G14&gt;0,"一部入金","未入金"))))))))</x:f>
      </x:c>
      <x:c r="K14" s="7"/>
    </x:row>
    <x:row r="15" ht="23" customHeight="1">
      <x:c r="A15" s="7"/>
      <x:c r="B15" s="7"/>
      <x:c r="C15" s="8"/>
      <x:c r="D15" s="8"/>
      <x:c r="E15" s="16"/>
      <x:c r="F15" s="10" t="str">
        <x:f>IF(A15="","",SUMIFS('入金明細'!$D$10:$D$209,'入金明細'!$C$10:$C$209,A15,'入金明細'!$B$10:$B$209,"&gt;0",'入金明細'!$B$10:$B$209,"&lt;="&amp;$B$5,'入金明細'!$G$10:$G$209,"OK"))</x:f>
      </x:c>
      <x:c r="G15" s="10" t="str">
        <x:f>IF(A15="","",SUMIFS('入金明細'!$E$10:$E$209,'入金明細'!$C$10:$C$209,A15,'入金明細'!$B$10:$B$209,"&gt;0",'入金明細'!$B$10:$B$209,"&lt;="&amp;$B$5,'入金明細'!$G$10:$G$209,"OK"))</x:f>
      </x:c>
      <x:c r="H15" s="10" t="str">
        <x:f>IF(OR(A15="",NOT(ISNUMBER(E15))),"",MAX(E15-F15-G15,0))</x:f>
      </x:c>
      <x:c r="I15" s="10" t="str">
        <x:f>IF(OR(A15="",NOT(ISNUMBER(E15))),"",MAX(F15+G15-E15,0))</x:f>
      </x:c>
      <x:c r="J15" s="9" t="str">
        <x:f>IF(COUNTA(A15:E15)=0,"",IF(OR(A15="",B15="",C15="",D15="",NOT(ISNUMBER(E15))),"要確認：未入力",IF(COUNTIFS($A$10:$A$109,A15)&gt;1,"要確認：ID重複",IF(D15&lt;C15,"要確認：期日",IF(I15&gt;0,"要確認：超過",IF(H15=0,"消込済",IF(D15&lt;$B$5,"期限超過",IF(F15+G15&gt;0,"一部入金","未入金"))))))))</x:f>
      </x:c>
      <x:c r="K15" s="7"/>
    </x:row>
    <x:row r="16" ht="23" customHeight="1">
      <x:c r="A16" s="7"/>
      <x:c r="B16" s="7"/>
      <x:c r="C16" s="8"/>
      <x:c r="D16" s="8"/>
      <x:c r="E16" s="16"/>
      <x:c r="F16" s="10" t="str">
        <x:f>IF(A16="","",SUMIFS('入金明細'!$D$10:$D$209,'入金明細'!$C$10:$C$209,A16,'入金明細'!$B$10:$B$209,"&gt;0",'入金明細'!$B$10:$B$209,"&lt;="&amp;$B$5,'入金明細'!$G$10:$G$209,"OK"))</x:f>
      </x:c>
      <x:c r="G16" s="10" t="str">
        <x:f>IF(A16="","",SUMIFS('入金明細'!$E$10:$E$209,'入金明細'!$C$10:$C$209,A16,'入金明細'!$B$10:$B$209,"&gt;0",'入金明細'!$B$10:$B$209,"&lt;="&amp;$B$5,'入金明細'!$G$10:$G$209,"OK"))</x:f>
      </x:c>
      <x:c r="H16" s="10" t="str">
        <x:f>IF(OR(A16="",NOT(ISNUMBER(E16))),"",MAX(E16-F16-G16,0))</x:f>
      </x:c>
      <x:c r="I16" s="10" t="str">
        <x:f>IF(OR(A16="",NOT(ISNUMBER(E16))),"",MAX(F16+G16-E16,0))</x:f>
      </x:c>
      <x:c r="J16" s="9" t="str">
        <x:f>IF(COUNTA(A16:E16)=0,"",IF(OR(A16="",B16="",C16="",D16="",NOT(ISNUMBER(E16))),"要確認：未入力",IF(COUNTIFS($A$10:$A$109,A16)&gt;1,"要確認：ID重複",IF(D16&lt;C16,"要確認：期日",IF(I16&gt;0,"要確認：超過",IF(H16=0,"消込済",IF(D16&lt;$B$5,"期限超過",IF(F16+G16&gt;0,"一部入金","未入金"))))))))</x:f>
      </x:c>
      <x:c r="K16" s="7"/>
    </x:row>
    <x:row r="17" ht="23" customHeight="1">
      <x:c r="A17" s="7"/>
      <x:c r="B17" s="7"/>
      <x:c r="C17" s="8"/>
      <x:c r="D17" s="8"/>
      <x:c r="E17" s="16"/>
      <x:c r="F17" s="10" t="str">
        <x:f>IF(A17="","",SUMIFS('入金明細'!$D$10:$D$209,'入金明細'!$C$10:$C$209,A17,'入金明細'!$B$10:$B$209,"&gt;0",'入金明細'!$B$10:$B$209,"&lt;="&amp;$B$5,'入金明細'!$G$10:$G$209,"OK"))</x:f>
      </x:c>
      <x:c r="G17" s="10" t="str">
        <x:f>IF(A17="","",SUMIFS('入金明細'!$E$10:$E$209,'入金明細'!$C$10:$C$209,A17,'入金明細'!$B$10:$B$209,"&gt;0",'入金明細'!$B$10:$B$209,"&lt;="&amp;$B$5,'入金明細'!$G$10:$G$209,"OK"))</x:f>
      </x:c>
      <x:c r="H17" s="10" t="str">
        <x:f>IF(OR(A17="",NOT(ISNUMBER(E17))),"",MAX(E17-F17-G17,0))</x:f>
      </x:c>
      <x:c r="I17" s="10" t="str">
        <x:f>IF(OR(A17="",NOT(ISNUMBER(E17))),"",MAX(F17+G17-E17,0))</x:f>
      </x:c>
      <x:c r="J17" s="9" t="str">
        <x:f>IF(COUNTA(A17:E17)=0,"",IF(OR(A17="",B17="",C17="",D17="",NOT(ISNUMBER(E17))),"要確認：未入力",IF(COUNTIFS($A$10:$A$109,A17)&gt;1,"要確認：ID重複",IF(D17&lt;C17,"要確認：期日",IF(I17&gt;0,"要確認：超過",IF(H17=0,"消込済",IF(D17&lt;$B$5,"期限超過",IF(F17+G17&gt;0,"一部入金","未入金"))))))))</x:f>
      </x:c>
      <x:c r="K17" s="7"/>
    </x:row>
    <x:row r="18" ht="23" customHeight="1">
      <x:c r="A18" s="7"/>
      <x:c r="B18" s="7"/>
      <x:c r="C18" s="8"/>
      <x:c r="D18" s="8"/>
      <x:c r="E18" s="16"/>
      <x:c r="F18" s="10" t="str">
        <x:f>IF(A18="","",SUMIFS('入金明細'!$D$10:$D$209,'入金明細'!$C$10:$C$209,A18,'入金明細'!$B$10:$B$209,"&gt;0",'入金明細'!$B$10:$B$209,"&lt;="&amp;$B$5,'入金明細'!$G$10:$G$209,"OK"))</x:f>
      </x:c>
      <x:c r="G18" s="10" t="str">
        <x:f>IF(A18="","",SUMIFS('入金明細'!$E$10:$E$209,'入金明細'!$C$10:$C$209,A18,'入金明細'!$B$10:$B$209,"&gt;0",'入金明細'!$B$10:$B$209,"&lt;="&amp;$B$5,'入金明細'!$G$10:$G$209,"OK"))</x:f>
      </x:c>
      <x:c r="H18" s="10" t="str">
        <x:f>IF(OR(A18="",NOT(ISNUMBER(E18))),"",MAX(E18-F18-G18,0))</x:f>
      </x:c>
      <x:c r="I18" s="10" t="str">
        <x:f>IF(OR(A18="",NOT(ISNUMBER(E18))),"",MAX(F18+G18-E18,0))</x:f>
      </x:c>
      <x:c r="J18" s="9" t="str">
        <x:f>IF(COUNTA(A18:E18)=0,"",IF(OR(A18="",B18="",C18="",D18="",NOT(ISNUMBER(E18))),"要確認：未入力",IF(COUNTIFS($A$10:$A$109,A18)&gt;1,"要確認：ID重複",IF(D18&lt;C18,"要確認：期日",IF(I18&gt;0,"要確認：超過",IF(H18=0,"消込済",IF(D18&lt;$B$5,"期限超過",IF(F18+G18&gt;0,"一部入金","未入金"))))))))</x:f>
      </x:c>
      <x:c r="K18" s="7"/>
    </x:row>
    <x:row r="19" ht="23" customHeight="1">
      <x:c r="A19" s="7"/>
      <x:c r="B19" s="7"/>
      <x:c r="C19" s="8"/>
      <x:c r="D19" s="8"/>
      <x:c r="E19" s="16"/>
      <x:c r="F19" s="10" t="str">
        <x:f>IF(A19="","",SUMIFS('入金明細'!$D$10:$D$209,'入金明細'!$C$10:$C$209,A19,'入金明細'!$B$10:$B$209,"&gt;0",'入金明細'!$B$10:$B$209,"&lt;="&amp;$B$5,'入金明細'!$G$10:$G$209,"OK"))</x:f>
      </x:c>
      <x:c r="G19" s="10" t="str">
        <x:f>IF(A19="","",SUMIFS('入金明細'!$E$10:$E$209,'入金明細'!$C$10:$C$209,A19,'入金明細'!$B$10:$B$209,"&gt;0",'入金明細'!$B$10:$B$209,"&lt;="&amp;$B$5,'入金明細'!$G$10:$G$209,"OK"))</x:f>
      </x:c>
      <x:c r="H19" s="10" t="str">
        <x:f>IF(OR(A19="",NOT(ISNUMBER(E19))),"",MAX(E19-F19-G19,0))</x:f>
      </x:c>
      <x:c r="I19" s="10" t="str">
        <x:f>IF(OR(A19="",NOT(ISNUMBER(E19))),"",MAX(F19+G19-E19,0))</x:f>
      </x:c>
      <x:c r="J19" s="9" t="str">
        <x:f>IF(COUNTA(A19:E19)=0,"",IF(OR(A19="",B19="",C19="",D19="",NOT(ISNUMBER(E19))),"要確認：未入力",IF(COUNTIFS($A$10:$A$109,A19)&gt;1,"要確認：ID重複",IF(D19&lt;C19,"要確認：期日",IF(I19&gt;0,"要確認：超過",IF(H19=0,"消込済",IF(D19&lt;$B$5,"期限超過",IF(F19+G19&gt;0,"一部入金","未入金"))))))))</x:f>
      </x:c>
      <x:c r="K19" s="7"/>
    </x:row>
    <x:row r="20" ht="23" customHeight="1">
      <x:c r="A20" s="7"/>
      <x:c r="B20" s="7"/>
      <x:c r="C20" s="8"/>
      <x:c r="D20" s="8"/>
      <x:c r="E20" s="16"/>
      <x:c r="F20" s="10" t="str">
        <x:f>IF(A20="","",SUMIFS('入金明細'!$D$10:$D$209,'入金明細'!$C$10:$C$209,A20,'入金明細'!$B$10:$B$209,"&gt;0",'入金明細'!$B$10:$B$209,"&lt;="&amp;$B$5,'入金明細'!$G$10:$G$209,"OK"))</x:f>
      </x:c>
      <x:c r="G20" s="10" t="str">
        <x:f>IF(A20="","",SUMIFS('入金明細'!$E$10:$E$209,'入金明細'!$C$10:$C$209,A20,'入金明細'!$B$10:$B$209,"&gt;0",'入金明細'!$B$10:$B$209,"&lt;="&amp;$B$5,'入金明細'!$G$10:$G$209,"OK"))</x:f>
      </x:c>
      <x:c r="H20" s="10" t="str">
        <x:f>IF(OR(A20="",NOT(ISNUMBER(E20))),"",MAX(E20-F20-G20,0))</x:f>
      </x:c>
      <x:c r="I20" s="10" t="str">
        <x:f>IF(OR(A20="",NOT(ISNUMBER(E20))),"",MAX(F20+G20-E20,0))</x:f>
      </x:c>
      <x:c r="J20" s="9" t="str">
        <x:f>IF(COUNTA(A20:E20)=0,"",IF(OR(A20="",B20="",C20="",D20="",NOT(ISNUMBER(E20))),"要確認：未入力",IF(COUNTIFS($A$10:$A$109,A20)&gt;1,"要確認：ID重複",IF(D20&lt;C20,"要確認：期日",IF(I20&gt;0,"要確認：超過",IF(H20=0,"消込済",IF(D20&lt;$B$5,"期限超過",IF(F20+G20&gt;0,"一部入金","未入金"))))))))</x:f>
      </x:c>
      <x:c r="K20" s="7"/>
    </x:row>
    <x:row r="21" ht="23" customHeight="1">
      <x:c r="A21" s="7"/>
      <x:c r="B21" s="7"/>
      <x:c r="C21" s="8"/>
      <x:c r="D21" s="8"/>
      <x:c r="E21" s="16"/>
      <x:c r="F21" s="10" t="str">
        <x:f>IF(A21="","",SUMIFS('入金明細'!$D$10:$D$209,'入金明細'!$C$10:$C$209,A21,'入金明細'!$B$10:$B$209,"&gt;0",'入金明細'!$B$10:$B$209,"&lt;="&amp;$B$5,'入金明細'!$G$10:$G$209,"OK"))</x:f>
      </x:c>
      <x:c r="G21" s="10" t="str">
        <x:f>IF(A21="","",SUMIFS('入金明細'!$E$10:$E$209,'入金明細'!$C$10:$C$209,A21,'入金明細'!$B$10:$B$209,"&gt;0",'入金明細'!$B$10:$B$209,"&lt;="&amp;$B$5,'入金明細'!$G$10:$G$209,"OK"))</x:f>
      </x:c>
      <x:c r="H21" s="10" t="str">
        <x:f>IF(OR(A21="",NOT(ISNUMBER(E21))),"",MAX(E21-F21-G21,0))</x:f>
      </x:c>
      <x:c r="I21" s="10" t="str">
        <x:f>IF(OR(A21="",NOT(ISNUMBER(E21))),"",MAX(F21+G21-E21,0))</x:f>
      </x:c>
      <x:c r="J21" s="9" t="str">
        <x:f>IF(COUNTA(A21:E21)=0,"",IF(OR(A21="",B21="",C21="",D21="",NOT(ISNUMBER(E21))),"要確認：未入力",IF(COUNTIFS($A$10:$A$109,A21)&gt;1,"要確認：ID重複",IF(D21&lt;C21,"要確認：期日",IF(I21&gt;0,"要確認：超過",IF(H21=0,"消込済",IF(D21&lt;$B$5,"期限超過",IF(F21+G21&gt;0,"一部入金","未入金"))))))))</x:f>
      </x:c>
      <x:c r="K21" s="7"/>
    </x:row>
    <x:row r="22" ht="23" customHeight="1">
      <x:c r="A22" s="7"/>
      <x:c r="B22" s="7"/>
      <x:c r="C22" s="8"/>
      <x:c r="D22" s="8"/>
      <x:c r="E22" s="16"/>
      <x:c r="F22" s="10" t="str">
        <x:f>IF(A22="","",SUMIFS('入金明細'!$D$10:$D$209,'入金明細'!$C$10:$C$209,A22,'入金明細'!$B$10:$B$209,"&gt;0",'入金明細'!$B$10:$B$209,"&lt;="&amp;$B$5,'入金明細'!$G$10:$G$209,"OK"))</x:f>
      </x:c>
      <x:c r="G22" s="10" t="str">
        <x:f>IF(A22="","",SUMIFS('入金明細'!$E$10:$E$209,'入金明細'!$C$10:$C$209,A22,'入金明細'!$B$10:$B$209,"&gt;0",'入金明細'!$B$10:$B$209,"&lt;="&amp;$B$5,'入金明細'!$G$10:$G$209,"OK"))</x:f>
      </x:c>
      <x:c r="H22" s="10" t="str">
        <x:f>IF(OR(A22="",NOT(ISNUMBER(E22))),"",MAX(E22-F22-G22,0))</x:f>
      </x:c>
      <x:c r="I22" s="10" t="str">
        <x:f>IF(OR(A22="",NOT(ISNUMBER(E22))),"",MAX(F22+G22-E22,0))</x:f>
      </x:c>
      <x:c r="J22" s="9" t="str">
        <x:f>IF(COUNTA(A22:E22)=0,"",IF(OR(A22="",B22="",C22="",D22="",NOT(ISNUMBER(E22))),"要確認：未入力",IF(COUNTIFS($A$10:$A$109,A22)&gt;1,"要確認：ID重複",IF(D22&lt;C22,"要確認：期日",IF(I22&gt;0,"要確認：超過",IF(H22=0,"消込済",IF(D22&lt;$B$5,"期限超過",IF(F22+G22&gt;0,"一部入金","未入金"))))))))</x:f>
      </x:c>
      <x:c r="K22" s="7"/>
    </x:row>
    <x:row r="23" ht="23" customHeight="1">
      <x:c r="A23" s="7"/>
      <x:c r="B23" s="7"/>
      <x:c r="C23" s="8"/>
      <x:c r="D23" s="8"/>
      <x:c r="E23" s="16"/>
      <x:c r="F23" s="10" t="str">
        <x:f>IF(A23="","",SUMIFS('入金明細'!$D$10:$D$209,'入金明細'!$C$10:$C$209,A23,'入金明細'!$B$10:$B$209,"&gt;0",'入金明細'!$B$10:$B$209,"&lt;="&amp;$B$5,'入金明細'!$G$10:$G$209,"OK"))</x:f>
      </x:c>
      <x:c r="G23" s="10" t="str">
        <x:f>IF(A23="","",SUMIFS('入金明細'!$E$10:$E$209,'入金明細'!$C$10:$C$209,A23,'入金明細'!$B$10:$B$209,"&gt;0",'入金明細'!$B$10:$B$209,"&lt;="&amp;$B$5,'入金明細'!$G$10:$G$209,"OK"))</x:f>
      </x:c>
      <x:c r="H23" s="10" t="str">
        <x:f>IF(OR(A23="",NOT(ISNUMBER(E23))),"",MAX(E23-F23-G23,0))</x:f>
      </x:c>
      <x:c r="I23" s="10" t="str">
        <x:f>IF(OR(A23="",NOT(ISNUMBER(E23))),"",MAX(F23+G23-E23,0))</x:f>
      </x:c>
      <x:c r="J23" s="9" t="str">
        <x:f>IF(COUNTA(A23:E23)=0,"",IF(OR(A23="",B23="",C23="",D23="",NOT(ISNUMBER(E23))),"要確認：未入力",IF(COUNTIFS($A$10:$A$109,A23)&gt;1,"要確認：ID重複",IF(D23&lt;C23,"要確認：期日",IF(I23&gt;0,"要確認：超過",IF(H23=0,"消込済",IF(D23&lt;$B$5,"期限超過",IF(F23+G23&gt;0,"一部入金","未入金"))))))))</x:f>
      </x:c>
      <x:c r="K23" s="7"/>
    </x:row>
    <x:row r="24" ht="23" customHeight="1">
      <x:c r="A24" s="7"/>
      <x:c r="B24" s="7"/>
      <x:c r="C24" s="8"/>
      <x:c r="D24" s="8"/>
      <x:c r="E24" s="16"/>
      <x:c r="F24" s="10" t="str">
        <x:f>IF(A24="","",SUMIFS('入金明細'!$D$10:$D$209,'入金明細'!$C$10:$C$209,A24,'入金明細'!$B$10:$B$209,"&gt;0",'入金明細'!$B$10:$B$209,"&lt;="&amp;$B$5,'入金明細'!$G$10:$G$209,"OK"))</x:f>
      </x:c>
      <x:c r="G24" s="10" t="str">
        <x:f>IF(A24="","",SUMIFS('入金明細'!$E$10:$E$209,'入金明細'!$C$10:$C$209,A24,'入金明細'!$B$10:$B$209,"&gt;0",'入金明細'!$B$10:$B$209,"&lt;="&amp;$B$5,'入金明細'!$G$10:$G$209,"OK"))</x:f>
      </x:c>
      <x:c r="H24" s="10" t="str">
        <x:f>IF(OR(A24="",NOT(ISNUMBER(E24))),"",MAX(E24-F24-G24,0))</x:f>
      </x:c>
      <x:c r="I24" s="10" t="str">
        <x:f>IF(OR(A24="",NOT(ISNUMBER(E24))),"",MAX(F24+G24-E24,0))</x:f>
      </x:c>
      <x:c r="J24" s="9" t="str">
        <x:f>IF(COUNTA(A24:E24)=0,"",IF(OR(A24="",B24="",C24="",D24="",NOT(ISNUMBER(E24))),"要確認：未入力",IF(COUNTIFS($A$10:$A$109,A24)&gt;1,"要確認：ID重複",IF(D24&lt;C24,"要確認：期日",IF(I24&gt;0,"要確認：超過",IF(H24=0,"消込済",IF(D24&lt;$B$5,"期限超過",IF(F24+G24&gt;0,"一部入金","未入金"))))))))</x:f>
      </x:c>
      <x:c r="K24" s="7"/>
    </x:row>
    <x:row r="25" ht="23" customHeight="1">
      <x:c r="A25" s="7"/>
      <x:c r="B25" s="7"/>
      <x:c r="C25" s="8"/>
      <x:c r="D25" s="8"/>
      <x:c r="E25" s="16"/>
      <x:c r="F25" s="10" t="str">
        <x:f>IF(A25="","",SUMIFS('入金明細'!$D$10:$D$209,'入金明細'!$C$10:$C$209,A25,'入金明細'!$B$10:$B$209,"&gt;0",'入金明細'!$B$10:$B$209,"&lt;="&amp;$B$5,'入金明細'!$G$10:$G$209,"OK"))</x:f>
      </x:c>
      <x:c r="G25" s="10" t="str">
        <x:f>IF(A25="","",SUMIFS('入金明細'!$E$10:$E$209,'入金明細'!$C$10:$C$209,A25,'入金明細'!$B$10:$B$209,"&gt;0",'入金明細'!$B$10:$B$209,"&lt;="&amp;$B$5,'入金明細'!$G$10:$G$209,"OK"))</x:f>
      </x:c>
      <x:c r="H25" s="10" t="str">
        <x:f>IF(OR(A25="",NOT(ISNUMBER(E25))),"",MAX(E25-F25-G25,0))</x:f>
      </x:c>
      <x:c r="I25" s="10" t="str">
        <x:f>IF(OR(A25="",NOT(ISNUMBER(E25))),"",MAX(F25+G25-E25,0))</x:f>
      </x:c>
      <x:c r="J25" s="9" t="str">
        <x:f>IF(COUNTA(A25:E25)=0,"",IF(OR(A25="",B25="",C25="",D25="",NOT(ISNUMBER(E25))),"要確認：未入力",IF(COUNTIFS($A$10:$A$109,A25)&gt;1,"要確認：ID重複",IF(D25&lt;C25,"要確認：期日",IF(I25&gt;0,"要確認：超過",IF(H25=0,"消込済",IF(D25&lt;$B$5,"期限超過",IF(F25+G25&gt;0,"一部入金","未入金"))))))))</x:f>
      </x:c>
      <x:c r="K25" s="7"/>
    </x:row>
    <x:row r="26" ht="23" customHeight="1">
      <x:c r="A26" s="7"/>
      <x:c r="B26" s="7"/>
      <x:c r="C26" s="8"/>
      <x:c r="D26" s="8"/>
      <x:c r="E26" s="16"/>
      <x:c r="F26" s="10" t="str">
        <x:f>IF(A26="","",SUMIFS('入金明細'!$D$10:$D$209,'入金明細'!$C$10:$C$209,A26,'入金明細'!$B$10:$B$209,"&gt;0",'入金明細'!$B$10:$B$209,"&lt;="&amp;$B$5,'入金明細'!$G$10:$G$209,"OK"))</x:f>
      </x:c>
      <x:c r="G26" s="10" t="str">
        <x:f>IF(A26="","",SUMIFS('入金明細'!$E$10:$E$209,'入金明細'!$C$10:$C$209,A26,'入金明細'!$B$10:$B$209,"&gt;0",'入金明細'!$B$10:$B$209,"&lt;="&amp;$B$5,'入金明細'!$G$10:$G$209,"OK"))</x:f>
      </x:c>
      <x:c r="H26" s="10" t="str">
        <x:f>IF(OR(A26="",NOT(ISNUMBER(E26))),"",MAX(E26-F26-G26,0))</x:f>
      </x:c>
      <x:c r="I26" s="10" t="str">
        <x:f>IF(OR(A26="",NOT(ISNUMBER(E26))),"",MAX(F26+G26-E26,0))</x:f>
      </x:c>
      <x:c r="J26" s="9" t="str">
        <x:f>IF(COUNTA(A26:E26)=0,"",IF(OR(A26="",B26="",C26="",D26="",NOT(ISNUMBER(E26))),"要確認：未入力",IF(COUNTIFS($A$10:$A$109,A26)&gt;1,"要確認：ID重複",IF(D26&lt;C26,"要確認：期日",IF(I26&gt;0,"要確認：超過",IF(H26=0,"消込済",IF(D26&lt;$B$5,"期限超過",IF(F26+G26&gt;0,"一部入金","未入金"))))))))</x:f>
      </x:c>
      <x:c r="K26" s="7"/>
    </x:row>
    <x:row r="27" ht="23" customHeight="1">
      <x:c r="A27" s="7"/>
      <x:c r="B27" s="7"/>
      <x:c r="C27" s="8"/>
      <x:c r="D27" s="8"/>
      <x:c r="E27" s="16"/>
      <x:c r="F27" s="10" t="str">
        <x:f>IF(A27="","",SUMIFS('入金明細'!$D$10:$D$209,'入金明細'!$C$10:$C$209,A27,'入金明細'!$B$10:$B$209,"&gt;0",'入金明細'!$B$10:$B$209,"&lt;="&amp;$B$5,'入金明細'!$G$10:$G$209,"OK"))</x:f>
      </x:c>
      <x:c r="G27" s="10" t="str">
        <x:f>IF(A27="","",SUMIFS('入金明細'!$E$10:$E$209,'入金明細'!$C$10:$C$209,A27,'入金明細'!$B$10:$B$209,"&gt;0",'入金明細'!$B$10:$B$209,"&lt;="&amp;$B$5,'入金明細'!$G$10:$G$209,"OK"))</x:f>
      </x:c>
      <x:c r="H27" s="10" t="str">
        <x:f>IF(OR(A27="",NOT(ISNUMBER(E27))),"",MAX(E27-F27-G27,0))</x:f>
      </x:c>
      <x:c r="I27" s="10" t="str">
        <x:f>IF(OR(A27="",NOT(ISNUMBER(E27))),"",MAX(F27+G27-E27,0))</x:f>
      </x:c>
      <x:c r="J27" s="9" t="str">
        <x:f>IF(COUNTA(A27:E27)=0,"",IF(OR(A27="",B27="",C27="",D27="",NOT(ISNUMBER(E27))),"要確認：未入力",IF(COUNTIFS($A$10:$A$109,A27)&gt;1,"要確認：ID重複",IF(D27&lt;C27,"要確認：期日",IF(I27&gt;0,"要確認：超過",IF(H27=0,"消込済",IF(D27&lt;$B$5,"期限超過",IF(F27+G27&gt;0,"一部入金","未入金"))))))))</x:f>
      </x:c>
      <x:c r="K27" s="7"/>
    </x:row>
    <x:row r="28" ht="23" customHeight="1">
      <x:c r="A28" s="7"/>
      <x:c r="B28" s="7"/>
      <x:c r="C28" s="8"/>
      <x:c r="D28" s="8"/>
      <x:c r="E28" s="16"/>
      <x:c r="F28" s="10" t="str">
        <x:f>IF(A28="","",SUMIFS('入金明細'!$D$10:$D$209,'入金明細'!$C$10:$C$209,A28,'入金明細'!$B$10:$B$209,"&gt;0",'入金明細'!$B$10:$B$209,"&lt;="&amp;$B$5,'入金明細'!$G$10:$G$209,"OK"))</x:f>
      </x:c>
      <x:c r="G28" s="10" t="str">
        <x:f>IF(A28="","",SUMIFS('入金明細'!$E$10:$E$209,'入金明細'!$C$10:$C$209,A28,'入金明細'!$B$10:$B$209,"&gt;0",'入金明細'!$B$10:$B$209,"&lt;="&amp;$B$5,'入金明細'!$G$10:$G$209,"OK"))</x:f>
      </x:c>
      <x:c r="H28" s="10" t="str">
        <x:f>IF(OR(A28="",NOT(ISNUMBER(E28))),"",MAX(E28-F28-G28,0))</x:f>
      </x:c>
      <x:c r="I28" s="10" t="str">
        <x:f>IF(OR(A28="",NOT(ISNUMBER(E28))),"",MAX(F28+G28-E28,0))</x:f>
      </x:c>
      <x:c r="J28" s="9" t="str">
        <x:f>IF(COUNTA(A28:E28)=0,"",IF(OR(A28="",B28="",C28="",D28="",NOT(ISNUMBER(E28))),"要確認：未入力",IF(COUNTIFS($A$10:$A$109,A28)&gt;1,"要確認：ID重複",IF(D28&lt;C28,"要確認：期日",IF(I28&gt;0,"要確認：超過",IF(H28=0,"消込済",IF(D28&lt;$B$5,"期限超過",IF(F28+G28&gt;0,"一部入金","未入金"))))))))</x:f>
      </x:c>
      <x:c r="K28" s="7"/>
    </x:row>
    <x:row r="29" ht="23" customHeight="1">
      <x:c r="A29" s="7"/>
      <x:c r="B29" s="7"/>
      <x:c r="C29" s="8"/>
      <x:c r="D29" s="8"/>
      <x:c r="E29" s="16"/>
      <x:c r="F29" s="10" t="str">
        <x:f>IF(A29="","",SUMIFS('入金明細'!$D$10:$D$209,'入金明細'!$C$10:$C$209,A29,'入金明細'!$B$10:$B$209,"&gt;0",'入金明細'!$B$10:$B$209,"&lt;="&amp;$B$5,'入金明細'!$G$10:$G$209,"OK"))</x:f>
      </x:c>
      <x:c r="G29" s="10" t="str">
        <x:f>IF(A29="","",SUMIFS('入金明細'!$E$10:$E$209,'入金明細'!$C$10:$C$209,A29,'入金明細'!$B$10:$B$209,"&gt;0",'入金明細'!$B$10:$B$209,"&lt;="&amp;$B$5,'入金明細'!$G$10:$G$209,"OK"))</x:f>
      </x:c>
      <x:c r="H29" s="10" t="str">
        <x:f>IF(OR(A29="",NOT(ISNUMBER(E29))),"",MAX(E29-F29-G29,0))</x:f>
      </x:c>
      <x:c r="I29" s="10" t="str">
        <x:f>IF(OR(A29="",NOT(ISNUMBER(E29))),"",MAX(F29+G29-E29,0))</x:f>
      </x:c>
      <x:c r="J29" s="9" t="str">
        <x:f>IF(COUNTA(A29:E29)=0,"",IF(OR(A29="",B29="",C29="",D29="",NOT(ISNUMBER(E29))),"要確認：未入力",IF(COUNTIFS($A$10:$A$109,A29)&gt;1,"要確認：ID重複",IF(D29&lt;C29,"要確認：期日",IF(I29&gt;0,"要確認：超過",IF(H29=0,"消込済",IF(D29&lt;$B$5,"期限超過",IF(F29+G29&gt;0,"一部入金","未入金"))))))))</x:f>
      </x:c>
      <x:c r="K29" s="7"/>
    </x:row>
    <x:row r="30" ht="23" customHeight="1">
      <x:c r="A30" s="7"/>
      <x:c r="B30" s="7"/>
      <x:c r="C30" s="8"/>
      <x:c r="D30" s="8"/>
      <x:c r="E30" s="16"/>
      <x:c r="F30" s="10" t="str">
        <x:f>IF(A30="","",SUMIFS('入金明細'!$D$10:$D$209,'入金明細'!$C$10:$C$209,A30,'入金明細'!$B$10:$B$209,"&gt;0",'入金明細'!$B$10:$B$209,"&lt;="&amp;$B$5,'入金明細'!$G$10:$G$209,"OK"))</x:f>
      </x:c>
      <x:c r="G30" s="10" t="str">
        <x:f>IF(A30="","",SUMIFS('入金明細'!$E$10:$E$209,'入金明細'!$C$10:$C$209,A30,'入金明細'!$B$10:$B$209,"&gt;0",'入金明細'!$B$10:$B$209,"&lt;="&amp;$B$5,'入金明細'!$G$10:$G$209,"OK"))</x:f>
      </x:c>
      <x:c r="H30" s="10" t="str">
        <x:f>IF(OR(A30="",NOT(ISNUMBER(E30))),"",MAX(E30-F30-G30,0))</x:f>
      </x:c>
      <x:c r="I30" s="10" t="str">
        <x:f>IF(OR(A30="",NOT(ISNUMBER(E30))),"",MAX(F30+G30-E30,0))</x:f>
      </x:c>
      <x:c r="J30" s="9" t="str">
        <x:f>IF(COUNTA(A30:E30)=0,"",IF(OR(A30="",B30="",C30="",D30="",NOT(ISNUMBER(E30))),"要確認：未入力",IF(COUNTIFS($A$10:$A$109,A30)&gt;1,"要確認：ID重複",IF(D30&lt;C30,"要確認：期日",IF(I30&gt;0,"要確認：超過",IF(H30=0,"消込済",IF(D30&lt;$B$5,"期限超過",IF(F30+G30&gt;0,"一部入金","未入金"))))))))</x:f>
      </x:c>
      <x:c r="K30" s="7"/>
    </x:row>
    <x:row r="31" ht="23" customHeight="1">
      <x:c r="A31" s="7"/>
      <x:c r="B31" s="7"/>
      <x:c r="C31" s="8"/>
      <x:c r="D31" s="8"/>
      <x:c r="E31" s="16"/>
      <x:c r="F31" s="10" t="str">
        <x:f>IF(A31="","",SUMIFS('入金明細'!$D$10:$D$209,'入金明細'!$C$10:$C$209,A31,'入金明細'!$B$10:$B$209,"&gt;0",'入金明細'!$B$10:$B$209,"&lt;="&amp;$B$5,'入金明細'!$G$10:$G$209,"OK"))</x:f>
      </x:c>
      <x:c r="G31" s="10" t="str">
        <x:f>IF(A31="","",SUMIFS('入金明細'!$E$10:$E$209,'入金明細'!$C$10:$C$209,A31,'入金明細'!$B$10:$B$209,"&gt;0",'入金明細'!$B$10:$B$209,"&lt;="&amp;$B$5,'入金明細'!$G$10:$G$209,"OK"))</x:f>
      </x:c>
      <x:c r="H31" s="10" t="str">
        <x:f>IF(OR(A31="",NOT(ISNUMBER(E31))),"",MAX(E31-F31-G31,0))</x:f>
      </x:c>
      <x:c r="I31" s="10" t="str">
        <x:f>IF(OR(A31="",NOT(ISNUMBER(E31))),"",MAX(F31+G31-E31,0))</x:f>
      </x:c>
      <x:c r="J31" s="9" t="str">
        <x:f>IF(COUNTA(A31:E31)=0,"",IF(OR(A31="",B31="",C31="",D31="",NOT(ISNUMBER(E31))),"要確認：未入力",IF(COUNTIFS($A$10:$A$109,A31)&gt;1,"要確認：ID重複",IF(D31&lt;C31,"要確認：期日",IF(I31&gt;0,"要確認：超過",IF(H31=0,"消込済",IF(D31&lt;$B$5,"期限超過",IF(F31+G31&gt;0,"一部入金","未入金"))))))))</x:f>
      </x:c>
      <x:c r="K31" s="7"/>
    </x:row>
    <x:row r="32" ht="23" customHeight="1">
      <x:c r="A32" s="7"/>
      <x:c r="B32" s="7"/>
      <x:c r="C32" s="8"/>
      <x:c r="D32" s="8"/>
      <x:c r="E32" s="16"/>
      <x:c r="F32" s="10" t="str">
        <x:f>IF(A32="","",SUMIFS('入金明細'!$D$10:$D$209,'入金明細'!$C$10:$C$209,A32,'入金明細'!$B$10:$B$209,"&gt;0",'入金明細'!$B$10:$B$209,"&lt;="&amp;$B$5,'入金明細'!$G$10:$G$209,"OK"))</x:f>
      </x:c>
      <x:c r="G32" s="10" t="str">
        <x:f>IF(A32="","",SUMIFS('入金明細'!$E$10:$E$209,'入金明細'!$C$10:$C$209,A32,'入金明細'!$B$10:$B$209,"&gt;0",'入金明細'!$B$10:$B$209,"&lt;="&amp;$B$5,'入金明細'!$G$10:$G$209,"OK"))</x:f>
      </x:c>
      <x:c r="H32" s="10" t="str">
        <x:f>IF(OR(A32="",NOT(ISNUMBER(E32))),"",MAX(E32-F32-G32,0))</x:f>
      </x:c>
      <x:c r="I32" s="10" t="str">
        <x:f>IF(OR(A32="",NOT(ISNUMBER(E32))),"",MAX(F32+G32-E32,0))</x:f>
      </x:c>
      <x:c r="J32" s="9" t="str">
        <x:f>IF(COUNTA(A32:E32)=0,"",IF(OR(A32="",B32="",C32="",D32="",NOT(ISNUMBER(E32))),"要確認：未入力",IF(COUNTIFS($A$10:$A$109,A32)&gt;1,"要確認：ID重複",IF(D32&lt;C32,"要確認：期日",IF(I32&gt;0,"要確認：超過",IF(H32=0,"消込済",IF(D32&lt;$B$5,"期限超過",IF(F32+G32&gt;0,"一部入金","未入金"))))))))</x:f>
      </x:c>
      <x:c r="K32" s="7"/>
    </x:row>
    <x:row r="33" ht="23" customHeight="1">
      <x:c r="A33" s="7"/>
      <x:c r="B33" s="7"/>
      <x:c r="C33" s="8"/>
      <x:c r="D33" s="8"/>
      <x:c r="E33" s="16"/>
      <x:c r="F33" s="10" t="str">
        <x:f>IF(A33="","",SUMIFS('入金明細'!$D$10:$D$209,'入金明細'!$C$10:$C$209,A33,'入金明細'!$B$10:$B$209,"&gt;0",'入金明細'!$B$10:$B$209,"&lt;="&amp;$B$5,'入金明細'!$G$10:$G$209,"OK"))</x:f>
      </x:c>
      <x:c r="G33" s="10" t="str">
        <x:f>IF(A33="","",SUMIFS('入金明細'!$E$10:$E$209,'入金明細'!$C$10:$C$209,A33,'入金明細'!$B$10:$B$209,"&gt;0",'入金明細'!$B$10:$B$209,"&lt;="&amp;$B$5,'入金明細'!$G$10:$G$209,"OK"))</x:f>
      </x:c>
      <x:c r="H33" s="10" t="str">
        <x:f>IF(OR(A33="",NOT(ISNUMBER(E33))),"",MAX(E33-F33-G33,0))</x:f>
      </x:c>
      <x:c r="I33" s="10" t="str">
        <x:f>IF(OR(A33="",NOT(ISNUMBER(E33))),"",MAX(F33+G33-E33,0))</x:f>
      </x:c>
      <x:c r="J33" s="9" t="str">
        <x:f>IF(COUNTA(A33:E33)=0,"",IF(OR(A33="",B33="",C33="",D33="",NOT(ISNUMBER(E33))),"要確認：未入力",IF(COUNTIFS($A$10:$A$109,A33)&gt;1,"要確認：ID重複",IF(D33&lt;C33,"要確認：期日",IF(I33&gt;0,"要確認：超過",IF(H33=0,"消込済",IF(D33&lt;$B$5,"期限超過",IF(F33+G33&gt;0,"一部入金","未入金"))))))))</x:f>
      </x:c>
      <x:c r="K33" s="7"/>
    </x:row>
    <x:row r="34" ht="23" customHeight="1">
      <x:c r="A34" s="7"/>
      <x:c r="B34" s="7"/>
      <x:c r="C34" s="8"/>
      <x:c r="D34" s="8"/>
      <x:c r="E34" s="16"/>
      <x:c r="F34" s="10" t="str">
        <x:f>IF(A34="","",SUMIFS('入金明細'!$D$10:$D$209,'入金明細'!$C$10:$C$209,A34,'入金明細'!$B$10:$B$209,"&gt;0",'入金明細'!$B$10:$B$209,"&lt;="&amp;$B$5,'入金明細'!$G$10:$G$209,"OK"))</x:f>
      </x:c>
      <x:c r="G34" s="10" t="str">
        <x:f>IF(A34="","",SUMIFS('入金明細'!$E$10:$E$209,'入金明細'!$C$10:$C$209,A34,'入金明細'!$B$10:$B$209,"&gt;0",'入金明細'!$B$10:$B$209,"&lt;="&amp;$B$5,'入金明細'!$G$10:$G$209,"OK"))</x:f>
      </x:c>
      <x:c r="H34" s="10" t="str">
        <x:f>IF(OR(A34="",NOT(ISNUMBER(E34))),"",MAX(E34-F34-G34,0))</x:f>
      </x:c>
      <x:c r="I34" s="10" t="str">
        <x:f>IF(OR(A34="",NOT(ISNUMBER(E34))),"",MAX(F34+G34-E34,0))</x:f>
      </x:c>
      <x:c r="J34" s="9" t="str">
        <x:f>IF(COUNTA(A34:E34)=0,"",IF(OR(A34="",B34="",C34="",D34="",NOT(ISNUMBER(E34))),"要確認：未入力",IF(COUNTIFS($A$10:$A$109,A34)&gt;1,"要確認：ID重複",IF(D34&lt;C34,"要確認：期日",IF(I34&gt;0,"要確認：超過",IF(H34=0,"消込済",IF(D34&lt;$B$5,"期限超過",IF(F34+G34&gt;0,"一部入金","未入金"))))))))</x:f>
      </x:c>
      <x:c r="K34" s="7"/>
    </x:row>
    <x:row r="35" ht="23" customHeight="1">
      <x:c r="A35" s="7"/>
      <x:c r="B35" s="7"/>
      <x:c r="C35" s="8"/>
      <x:c r="D35" s="8"/>
      <x:c r="E35" s="16"/>
      <x:c r="F35" s="10" t="str">
        <x:f>IF(A35="","",SUMIFS('入金明細'!$D$10:$D$209,'入金明細'!$C$10:$C$209,A35,'入金明細'!$B$10:$B$209,"&gt;0",'入金明細'!$B$10:$B$209,"&lt;="&amp;$B$5,'入金明細'!$G$10:$G$209,"OK"))</x:f>
      </x:c>
      <x:c r="G35" s="10" t="str">
        <x:f>IF(A35="","",SUMIFS('入金明細'!$E$10:$E$209,'入金明細'!$C$10:$C$209,A35,'入金明細'!$B$10:$B$209,"&gt;0",'入金明細'!$B$10:$B$209,"&lt;="&amp;$B$5,'入金明細'!$G$10:$G$209,"OK"))</x:f>
      </x:c>
      <x:c r="H35" s="10" t="str">
        <x:f>IF(OR(A35="",NOT(ISNUMBER(E35))),"",MAX(E35-F35-G35,0))</x:f>
      </x:c>
      <x:c r="I35" s="10" t="str">
        <x:f>IF(OR(A35="",NOT(ISNUMBER(E35))),"",MAX(F35+G35-E35,0))</x:f>
      </x:c>
      <x:c r="J35" s="9" t="str">
        <x:f>IF(COUNTA(A35:E35)=0,"",IF(OR(A35="",B35="",C35="",D35="",NOT(ISNUMBER(E35))),"要確認：未入力",IF(COUNTIFS($A$10:$A$109,A35)&gt;1,"要確認：ID重複",IF(D35&lt;C35,"要確認：期日",IF(I35&gt;0,"要確認：超過",IF(H35=0,"消込済",IF(D35&lt;$B$5,"期限超過",IF(F35+G35&gt;0,"一部入金","未入金"))))))))</x:f>
      </x:c>
      <x:c r="K35" s="7"/>
    </x:row>
    <x:row r="36" ht="23" customHeight="1">
      <x:c r="A36" s="7"/>
      <x:c r="B36" s="7"/>
      <x:c r="C36" s="8"/>
      <x:c r="D36" s="8"/>
      <x:c r="E36" s="16"/>
      <x:c r="F36" s="10" t="str">
        <x:f>IF(A36="","",SUMIFS('入金明細'!$D$10:$D$209,'入金明細'!$C$10:$C$209,A36,'入金明細'!$B$10:$B$209,"&gt;0",'入金明細'!$B$10:$B$209,"&lt;="&amp;$B$5,'入金明細'!$G$10:$G$209,"OK"))</x:f>
      </x:c>
      <x:c r="G36" s="10" t="str">
        <x:f>IF(A36="","",SUMIFS('入金明細'!$E$10:$E$209,'入金明細'!$C$10:$C$209,A36,'入金明細'!$B$10:$B$209,"&gt;0",'入金明細'!$B$10:$B$209,"&lt;="&amp;$B$5,'入金明細'!$G$10:$G$209,"OK"))</x:f>
      </x:c>
      <x:c r="H36" s="10" t="str">
        <x:f>IF(OR(A36="",NOT(ISNUMBER(E36))),"",MAX(E36-F36-G36,0))</x:f>
      </x:c>
      <x:c r="I36" s="10" t="str">
        <x:f>IF(OR(A36="",NOT(ISNUMBER(E36))),"",MAX(F36+G36-E36,0))</x:f>
      </x:c>
      <x:c r="J36" s="9" t="str">
        <x:f>IF(COUNTA(A36:E36)=0,"",IF(OR(A36="",B36="",C36="",D36="",NOT(ISNUMBER(E36))),"要確認：未入力",IF(COUNTIFS($A$10:$A$109,A36)&gt;1,"要確認：ID重複",IF(D36&lt;C36,"要確認：期日",IF(I36&gt;0,"要確認：超過",IF(H36=0,"消込済",IF(D36&lt;$B$5,"期限超過",IF(F36+G36&gt;0,"一部入金","未入金"))))))))</x:f>
      </x:c>
      <x:c r="K36" s="7"/>
    </x:row>
    <x:row r="37" ht="23" customHeight="1">
      <x:c r="A37" s="7"/>
      <x:c r="B37" s="7"/>
      <x:c r="C37" s="8"/>
      <x:c r="D37" s="8"/>
      <x:c r="E37" s="16"/>
      <x:c r="F37" s="10" t="str">
        <x:f>IF(A37="","",SUMIFS('入金明細'!$D$10:$D$209,'入金明細'!$C$10:$C$209,A37,'入金明細'!$B$10:$B$209,"&gt;0",'入金明細'!$B$10:$B$209,"&lt;="&amp;$B$5,'入金明細'!$G$10:$G$209,"OK"))</x:f>
      </x:c>
      <x:c r="G37" s="10" t="str">
        <x:f>IF(A37="","",SUMIFS('入金明細'!$E$10:$E$209,'入金明細'!$C$10:$C$209,A37,'入金明細'!$B$10:$B$209,"&gt;0",'入金明細'!$B$10:$B$209,"&lt;="&amp;$B$5,'入金明細'!$G$10:$G$209,"OK"))</x:f>
      </x:c>
      <x:c r="H37" s="10" t="str">
        <x:f>IF(OR(A37="",NOT(ISNUMBER(E37))),"",MAX(E37-F37-G37,0))</x:f>
      </x:c>
      <x:c r="I37" s="10" t="str">
        <x:f>IF(OR(A37="",NOT(ISNUMBER(E37))),"",MAX(F37+G37-E37,0))</x:f>
      </x:c>
      <x:c r="J37" s="9" t="str">
        <x:f>IF(COUNTA(A37:E37)=0,"",IF(OR(A37="",B37="",C37="",D37="",NOT(ISNUMBER(E37))),"要確認：未入力",IF(COUNTIFS($A$10:$A$109,A37)&gt;1,"要確認：ID重複",IF(D37&lt;C37,"要確認：期日",IF(I37&gt;0,"要確認：超過",IF(H37=0,"消込済",IF(D37&lt;$B$5,"期限超過",IF(F37+G37&gt;0,"一部入金","未入金"))))))))</x:f>
      </x:c>
      <x:c r="K37" s="7"/>
    </x:row>
    <x:row r="38" ht="23" customHeight="1">
      <x:c r="A38" s="7"/>
      <x:c r="B38" s="7"/>
      <x:c r="C38" s="8"/>
      <x:c r="D38" s="8"/>
      <x:c r="E38" s="16"/>
      <x:c r="F38" s="10" t="str">
        <x:f>IF(A38="","",SUMIFS('入金明細'!$D$10:$D$209,'入金明細'!$C$10:$C$209,A38,'入金明細'!$B$10:$B$209,"&gt;0",'入金明細'!$B$10:$B$209,"&lt;="&amp;$B$5,'入金明細'!$G$10:$G$209,"OK"))</x:f>
      </x:c>
      <x:c r="G38" s="10" t="str">
        <x:f>IF(A38="","",SUMIFS('入金明細'!$E$10:$E$209,'入金明細'!$C$10:$C$209,A38,'入金明細'!$B$10:$B$209,"&gt;0",'入金明細'!$B$10:$B$209,"&lt;="&amp;$B$5,'入金明細'!$G$10:$G$209,"OK"))</x:f>
      </x:c>
      <x:c r="H38" s="10" t="str">
        <x:f>IF(OR(A38="",NOT(ISNUMBER(E38))),"",MAX(E38-F38-G38,0))</x:f>
      </x:c>
      <x:c r="I38" s="10" t="str">
        <x:f>IF(OR(A38="",NOT(ISNUMBER(E38))),"",MAX(F38+G38-E38,0))</x:f>
      </x:c>
      <x:c r="J38" s="9" t="str">
        <x:f>IF(COUNTA(A38:E38)=0,"",IF(OR(A38="",B38="",C38="",D38="",NOT(ISNUMBER(E38))),"要確認：未入力",IF(COUNTIFS($A$10:$A$109,A38)&gt;1,"要確認：ID重複",IF(D38&lt;C38,"要確認：期日",IF(I38&gt;0,"要確認：超過",IF(H38=0,"消込済",IF(D38&lt;$B$5,"期限超過",IF(F38+G38&gt;0,"一部入金","未入金"))))))))</x:f>
      </x:c>
      <x:c r="K38" s="7"/>
    </x:row>
    <x:row r="39" ht="23" customHeight="1">
      <x:c r="A39" s="7"/>
      <x:c r="B39" s="7"/>
      <x:c r="C39" s="8"/>
      <x:c r="D39" s="8"/>
      <x:c r="E39" s="16"/>
      <x:c r="F39" s="10" t="str">
        <x:f>IF(A39="","",SUMIFS('入金明細'!$D$10:$D$209,'入金明細'!$C$10:$C$209,A39,'入金明細'!$B$10:$B$209,"&gt;0",'入金明細'!$B$10:$B$209,"&lt;="&amp;$B$5,'入金明細'!$G$10:$G$209,"OK"))</x:f>
      </x:c>
      <x:c r="G39" s="10" t="str">
        <x:f>IF(A39="","",SUMIFS('入金明細'!$E$10:$E$209,'入金明細'!$C$10:$C$209,A39,'入金明細'!$B$10:$B$209,"&gt;0",'入金明細'!$B$10:$B$209,"&lt;="&amp;$B$5,'入金明細'!$G$10:$G$209,"OK"))</x:f>
      </x:c>
      <x:c r="H39" s="10" t="str">
        <x:f>IF(OR(A39="",NOT(ISNUMBER(E39))),"",MAX(E39-F39-G39,0))</x:f>
      </x:c>
      <x:c r="I39" s="10" t="str">
        <x:f>IF(OR(A39="",NOT(ISNUMBER(E39))),"",MAX(F39+G39-E39,0))</x:f>
      </x:c>
      <x:c r="J39" s="9" t="str">
        <x:f>IF(COUNTA(A39:E39)=0,"",IF(OR(A39="",B39="",C39="",D39="",NOT(ISNUMBER(E39))),"要確認：未入力",IF(COUNTIFS($A$10:$A$109,A39)&gt;1,"要確認：ID重複",IF(D39&lt;C39,"要確認：期日",IF(I39&gt;0,"要確認：超過",IF(H39=0,"消込済",IF(D39&lt;$B$5,"期限超過",IF(F39+G39&gt;0,"一部入金","未入金"))))))))</x:f>
      </x:c>
      <x:c r="K39" s="7"/>
    </x:row>
    <x:row r="40" ht="23" customHeight="1">
      <x:c r="A40" s="7"/>
      <x:c r="B40" s="7"/>
      <x:c r="C40" s="8"/>
      <x:c r="D40" s="8"/>
      <x:c r="E40" s="16"/>
      <x:c r="F40" s="10" t="str">
        <x:f>IF(A40="","",SUMIFS('入金明細'!$D$10:$D$209,'入金明細'!$C$10:$C$209,A40,'入金明細'!$B$10:$B$209,"&gt;0",'入金明細'!$B$10:$B$209,"&lt;="&amp;$B$5,'入金明細'!$G$10:$G$209,"OK"))</x:f>
      </x:c>
      <x:c r="G40" s="10" t="str">
        <x:f>IF(A40="","",SUMIFS('入金明細'!$E$10:$E$209,'入金明細'!$C$10:$C$209,A40,'入金明細'!$B$10:$B$209,"&gt;0",'入金明細'!$B$10:$B$209,"&lt;="&amp;$B$5,'入金明細'!$G$10:$G$209,"OK"))</x:f>
      </x:c>
      <x:c r="H40" s="10" t="str">
        <x:f>IF(OR(A40="",NOT(ISNUMBER(E40))),"",MAX(E40-F40-G40,0))</x:f>
      </x:c>
      <x:c r="I40" s="10" t="str">
        <x:f>IF(OR(A40="",NOT(ISNUMBER(E40))),"",MAX(F40+G40-E40,0))</x:f>
      </x:c>
      <x:c r="J40" s="9" t="str">
        <x:f>IF(COUNTA(A40:E40)=0,"",IF(OR(A40="",B40="",C40="",D40="",NOT(ISNUMBER(E40))),"要確認：未入力",IF(COUNTIFS($A$10:$A$109,A40)&gt;1,"要確認：ID重複",IF(D40&lt;C40,"要確認：期日",IF(I40&gt;0,"要確認：超過",IF(H40=0,"消込済",IF(D40&lt;$B$5,"期限超過",IF(F40+G40&gt;0,"一部入金","未入金"))))))))</x:f>
      </x:c>
      <x:c r="K40" s="7"/>
    </x:row>
    <x:row r="41" ht="23" customHeight="1">
      <x:c r="A41" s="7"/>
      <x:c r="B41" s="7"/>
      <x:c r="C41" s="8"/>
      <x:c r="D41" s="8"/>
      <x:c r="E41" s="16"/>
      <x:c r="F41" s="10" t="str">
        <x:f>IF(A41="","",SUMIFS('入金明細'!$D$10:$D$209,'入金明細'!$C$10:$C$209,A41,'入金明細'!$B$10:$B$209,"&gt;0",'入金明細'!$B$10:$B$209,"&lt;="&amp;$B$5,'入金明細'!$G$10:$G$209,"OK"))</x:f>
      </x:c>
      <x:c r="G41" s="10" t="str">
        <x:f>IF(A41="","",SUMIFS('入金明細'!$E$10:$E$209,'入金明細'!$C$10:$C$209,A41,'入金明細'!$B$10:$B$209,"&gt;0",'入金明細'!$B$10:$B$209,"&lt;="&amp;$B$5,'入金明細'!$G$10:$G$209,"OK"))</x:f>
      </x:c>
      <x:c r="H41" s="10" t="str">
        <x:f>IF(OR(A41="",NOT(ISNUMBER(E41))),"",MAX(E41-F41-G41,0))</x:f>
      </x:c>
      <x:c r="I41" s="10" t="str">
        <x:f>IF(OR(A41="",NOT(ISNUMBER(E41))),"",MAX(F41+G41-E41,0))</x:f>
      </x:c>
      <x:c r="J41" s="9" t="str">
        <x:f>IF(COUNTA(A41:E41)=0,"",IF(OR(A41="",B41="",C41="",D41="",NOT(ISNUMBER(E41))),"要確認：未入力",IF(COUNTIFS($A$10:$A$109,A41)&gt;1,"要確認：ID重複",IF(D41&lt;C41,"要確認：期日",IF(I41&gt;0,"要確認：超過",IF(H41=0,"消込済",IF(D41&lt;$B$5,"期限超過",IF(F41+G41&gt;0,"一部入金","未入金"))))))))</x:f>
      </x:c>
      <x:c r="K41" s="7"/>
    </x:row>
    <x:row r="42" ht="23" customHeight="1">
      <x:c r="A42" s="7"/>
      <x:c r="B42" s="7"/>
      <x:c r="C42" s="8"/>
      <x:c r="D42" s="8"/>
      <x:c r="E42" s="16"/>
      <x:c r="F42" s="10" t="str">
        <x:f>IF(A42="","",SUMIFS('入金明細'!$D$10:$D$209,'入金明細'!$C$10:$C$209,A42,'入金明細'!$B$10:$B$209,"&gt;0",'入金明細'!$B$10:$B$209,"&lt;="&amp;$B$5,'入金明細'!$G$10:$G$209,"OK"))</x:f>
      </x:c>
      <x:c r="G42" s="10" t="str">
        <x:f>IF(A42="","",SUMIFS('入金明細'!$E$10:$E$209,'入金明細'!$C$10:$C$209,A42,'入金明細'!$B$10:$B$209,"&gt;0",'入金明細'!$B$10:$B$209,"&lt;="&amp;$B$5,'入金明細'!$G$10:$G$209,"OK"))</x:f>
      </x:c>
      <x:c r="H42" s="10" t="str">
        <x:f>IF(OR(A42="",NOT(ISNUMBER(E42))),"",MAX(E42-F42-G42,0))</x:f>
      </x:c>
      <x:c r="I42" s="10" t="str">
        <x:f>IF(OR(A42="",NOT(ISNUMBER(E42))),"",MAX(F42+G42-E42,0))</x:f>
      </x:c>
      <x:c r="J42" s="9" t="str">
        <x:f>IF(COUNTA(A42:E42)=0,"",IF(OR(A42="",B42="",C42="",D42="",NOT(ISNUMBER(E42))),"要確認：未入力",IF(COUNTIFS($A$10:$A$109,A42)&gt;1,"要確認：ID重複",IF(D42&lt;C42,"要確認：期日",IF(I42&gt;0,"要確認：超過",IF(H42=0,"消込済",IF(D42&lt;$B$5,"期限超過",IF(F42+G42&gt;0,"一部入金","未入金"))))))))</x:f>
      </x:c>
      <x:c r="K42" s="7"/>
    </x:row>
    <x:row r="43" ht="23" customHeight="1">
      <x:c r="A43" s="7"/>
      <x:c r="B43" s="7"/>
      <x:c r="C43" s="8"/>
      <x:c r="D43" s="8"/>
      <x:c r="E43" s="16"/>
      <x:c r="F43" s="10" t="str">
        <x:f>IF(A43="","",SUMIFS('入金明細'!$D$10:$D$209,'入金明細'!$C$10:$C$209,A43,'入金明細'!$B$10:$B$209,"&gt;0",'入金明細'!$B$10:$B$209,"&lt;="&amp;$B$5,'入金明細'!$G$10:$G$209,"OK"))</x:f>
      </x:c>
      <x:c r="G43" s="10" t="str">
        <x:f>IF(A43="","",SUMIFS('入金明細'!$E$10:$E$209,'入金明細'!$C$10:$C$209,A43,'入金明細'!$B$10:$B$209,"&gt;0",'入金明細'!$B$10:$B$209,"&lt;="&amp;$B$5,'入金明細'!$G$10:$G$209,"OK"))</x:f>
      </x:c>
      <x:c r="H43" s="10" t="str">
        <x:f>IF(OR(A43="",NOT(ISNUMBER(E43))),"",MAX(E43-F43-G43,0))</x:f>
      </x:c>
      <x:c r="I43" s="10" t="str">
        <x:f>IF(OR(A43="",NOT(ISNUMBER(E43))),"",MAX(F43+G43-E43,0))</x:f>
      </x:c>
      <x:c r="J43" s="9" t="str">
        <x:f>IF(COUNTA(A43:E43)=0,"",IF(OR(A43="",B43="",C43="",D43="",NOT(ISNUMBER(E43))),"要確認：未入力",IF(COUNTIFS($A$10:$A$109,A43)&gt;1,"要確認：ID重複",IF(D43&lt;C43,"要確認：期日",IF(I43&gt;0,"要確認：超過",IF(H43=0,"消込済",IF(D43&lt;$B$5,"期限超過",IF(F43+G43&gt;0,"一部入金","未入金"))))))))</x:f>
      </x:c>
      <x:c r="K43" s="7"/>
    </x:row>
    <x:row r="44" ht="23" customHeight="1">
      <x:c r="A44" s="7"/>
      <x:c r="B44" s="7"/>
      <x:c r="C44" s="8"/>
      <x:c r="D44" s="8"/>
      <x:c r="E44" s="16"/>
      <x:c r="F44" s="10" t="str">
        <x:f>IF(A44="","",SUMIFS('入金明細'!$D$10:$D$209,'入金明細'!$C$10:$C$209,A44,'入金明細'!$B$10:$B$209,"&gt;0",'入金明細'!$B$10:$B$209,"&lt;="&amp;$B$5,'入金明細'!$G$10:$G$209,"OK"))</x:f>
      </x:c>
      <x:c r="G44" s="10" t="str">
        <x:f>IF(A44="","",SUMIFS('入金明細'!$E$10:$E$209,'入金明細'!$C$10:$C$209,A44,'入金明細'!$B$10:$B$209,"&gt;0",'入金明細'!$B$10:$B$209,"&lt;="&amp;$B$5,'入金明細'!$G$10:$G$209,"OK"))</x:f>
      </x:c>
      <x:c r="H44" s="10" t="str">
        <x:f>IF(OR(A44="",NOT(ISNUMBER(E44))),"",MAX(E44-F44-G44,0))</x:f>
      </x:c>
      <x:c r="I44" s="10" t="str">
        <x:f>IF(OR(A44="",NOT(ISNUMBER(E44))),"",MAX(F44+G44-E44,0))</x:f>
      </x:c>
      <x:c r="J44" s="9" t="str">
        <x:f>IF(COUNTA(A44:E44)=0,"",IF(OR(A44="",B44="",C44="",D44="",NOT(ISNUMBER(E44))),"要確認：未入力",IF(COUNTIFS($A$10:$A$109,A44)&gt;1,"要確認：ID重複",IF(D44&lt;C44,"要確認：期日",IF(I44&gt;0,"要確認：超過",IF(H44=0,"消込済",IF(D44&lt;$B$5,"期限超過",IF(F44+G44&gt;0,"一部入金","未入金"))))))))</x:f>
      </x:c>
      <x:c r="K44" s="7"/>
    </x:row>
    <x:row r="45" ht="23" customHeight="1">
      <x:c r="A45" s="7"/>
      <x:c r="B45" s="7"/>
      <x:c r="C45" s="8"/>
      <x:c r="D45" s="8"/>
      <x:c r="E45" s="16"/>
      <x:c r="F45" s="10" t="str">
        <x:f>IF(A45="","",SUMIFS('入金明細'!$D$10:$D$209,'入金明細'!$C$10:$C$209,A45,'入金明細'!$B$10:$B$209,"&gt;0",'入金明細'!$B$10:$B$209,"&lt;="&amp;$B$5,'入金明細'!$G$10:$G$209,"OK"))</x:f>
      </x:c>
      <x:c r="G45" s="10" t="str">
        <x:f>IF(A45="","",SUMIFS('入金明細'!$E$10:$E$209,'入金明細'!$C$10:$C$209,A45,'入金明細'!$B$10:$B$209,"&gt;0",'入金明細'!$B$10:$B$209,"&lt;="&amp;$B$5,'入金明細'!$G$10:$G$209,"OK"))</x:f>
      </x:c>
      <x:c r="H45" s="10" t="str">
        <x:f>IF(OR(A45="",NOT(ISNUMBER(E45))),"",MAX(E45-F45-G45,0))</x:f>
      </x:c>
      <x:c r="I45" s="10" t="str">
        <x:f>IF(OR(A45="",NOT(ISNUMBER(E45))),"",MAX(F45+G45-E45,0))</x:f>
      </x:c>
      <x:c r="J45" s="9" t="str">
        <x:f>IF(COUNTA(A45:E45)=0,"",IF(OR(A45="",B45="",C45="",D45="",NOT(ISNUMBER(E45))),"要確認：未入力",IF(COUNTIFS($A$10:$A$109,A45)&gt;1,"要確認：ID重複",IF(D45&lt;C45,"要確認：期日",IF(I45&gt;0,"要確認：超過",IF(H45=0,"消込済",IF(D45&lt;$B$5,"期限超過",IF(F45+G45&gt;0,"一部入金","未入金"))))))))</x:f>
      </x:c>
      <x:c r="K45" s="7"/>
    </x:row>
    <x:row r="46" ht="23" customHeight="1">
      <x:c r="A46" s="7"/>
      <x:c r="B46" s="7"/>
      <x:c r="C46" s="8"/>
      <x:c r="D46" s="8"/>
      <x:c r="E46" s="16"/>
      <x:c r="F46" s="10" t="str">
        <x:f>IF(A46="","",SUMIFS('入金明細'!$D$10:$D$209,'入金明細'!$C$10:$C$209,A46,'入金明細'!$B$10:$B$209,"&gt;0",'入金明細'!$B$10:$B$209,"&lt;="&amp;$B$5,'入金明細'!$G$10:$G$209,"OK"))</x:f>
      </x:c>
      <x:c r="G46" s="10" t="str">
        <x:f>IF(A46="","",SUMIFS('入金明細'!$E$10:$E$209,'入金明細'!$C$10:$C$209,A46,'入金明細'!$B$10:$B$209,"&gt;0",'入金明細'!$B$10:$B$209,"&lt;="&amp;$B$5,'入金明細'!$G$10:$G$209,"OK"))</x:f>
      </x:c>
      <x:c r="H46" s="10" t="str">
        <x:f>IF(OR(A46="",NOT(ISNUMBER(E46))),"",MAX(E46-F46-G46,0))</x:f>
      </x:c>
      <x:c r="I46" s="10" t="str">
        <x:f>IF(OR(A46="",NOT(ISNUMBER(E46))),"",MAX(F46+G46-E46,0))</x:f>
      </x:c>
      <x:c r="J46" s="9" t="str">
        <x:f>IF(COUNTA(A46:E46)=0,"",IF(OR(A46="",B46="",C46="",D46="",NOT(ISNUMBER(E46))),"要確認：未入力",IF(COUNTIFS($A$10:$A$109,A46)&gt;1,"要確認：ID重複",IF(D46&lt;C46,"要確認：期日",IF(I46&gt;0,"要確認：超過",IF(H46=0,"消込済",IF(D46&lt;$B$5,"期限超過",IF(F46+G46&gt;0,"一部入金","未入金"))))))))</x:f>
      </x:c>
      <x:c r="K46" s="7"/>
    </x:row>
    <x:row r="47" ht="23" customHeight="1">
      <x:c r="A47" s="7"/>
      <x:c r="B47" s="7"/>
      <x:c r="C47" s="8"/>
      <x:c r="D47" s="8"/>
      <x:c r="E47" s="16"/>
      <x:c r="F47" s="10" t="str">
        <x:f>IF(A47="","",SUMIFS('入金明細'!$D$10:$D$209,'入金明細'!$C$10:$C$209,A47,'入金明細'!$B$10:$B$209,"&gt;0",'入金明細'!$B$10:$B$209,"&lt;="&amp;$B$5,'入金明細'!$G$10:$G$209,"OK"))</x:f>
      </x:c>
      <x:c r="G47" s="10" t="str">
        <x:f>IF(A47="","",SUMIFS('入金明細'!$E$10:$E$209,'入金明細'!$C$10:$C$209,A47,'入金明細'!$B$10:$B$209,"&gt;0",'入金明細'!$B$10:$B$209,"&lt;="&amp;$B$5,'入金明細'!$G$10:$G$209,"OK"))</x:f>
      </x:c>
      <x:c r="H47" s="10" t="str">
        <x:f>IF(OR(A47="",NOT(ISNUMBER(E47))),"",MAX(E47-F47-G47,0))</x:f>
      </x:c>
      <x:c r="I47" s="10" t="str">
        <x:f>IF(OR(A47="",NOT(ISNUMBER(E47))),"",MAX(F47+G47-E47,0))</x:f>
      </x:c>
      <x:c r="J47" s="9" t="str">
        <x:f>IF(COUNTA(A47:E47)=0,"",IF(OR(A47="",B47="",C47="",D47="",NOT(ISNUMBER(E47))),"要確認：未入力",IF(COUNTIFS($A$10:$A$109,A47)&gt;1,"要確認：ID重複",IF(D47&lt;C47,"要確認：期日",IF(I47&gt;0,"要確認：超過",IF(H47=0,"消込済",IF(D47&lt;$B$5,"期限超過",IF(F47+G47&gt;0,"一部入金","未入金"))))))))</x:f>
      </x:c>
      <x:c r="K47" s="7"/>
    </x:row>
    <x:row r="48" ht="23" customHeight="1">
      <x:c r="A48" s="7"/>
      <x:c r="B48" s="7"/>
      <x:c r="C48" s="8"/>
      <x:c r="D48" s="8"/>
      <x:c r="E48" s="16"/>
      <x:c r="F48" s="10" t="str">
        <x:f>IF(A48="","",SUMIFS('入金明細'!$D$10:$D$209,'入金明細'!$C$10:$C$209,A48,'入金明細'!$B$10:$B$209,"&gt;0",'入金明細'!$B$10:$B$209,"&lt;="&amp;$B$5,'入金明細'!$G$10:$G$209,"OK"))</x:f>
      </x:c>
      <x:c r="G48" s="10" t="str">
        <x:f>IF(A48="","",SUMIFS('入金明細'!$E$10:$E$209,'入金明細'!$C$10:$C$209,A48,'入金明細'!$B$10:$B$209,"&gt;0",'入金明細'!$B$10:$B$209,"&lt;="&amp;$B$5,'入金明細'!$G$10:$G$209,"OK"))</x:f>
      </x:c>
      <x:c r="H48" s="10" t="str">
        <x:f>IF(OR(A48="",NOT(ISNUMBER(E48))),"",MAX(E48-F48-G48,0))</x:f>
      </x:c>
      <x:c r="I48" s="10" t="str">
        <x:f>IF(OR(A48="",NOT(ISNUMBER(E48))),"",MAX(F48+G48-E48,0))</x:f>
      </x:c>
      <x:c r="J48" s="9" t="str">
        <x:f>IF(COUNTA(A48:E48)=0,"",IF(OR(A48="",B48="",C48="",D48="",NOT(ISNUMBER(E48))),"要確認：未入力",IF(COUNTIFS($A$10:$A$109,A48)&gt;1,"要確認：ID重複",IF(D48&lt;C48,"要確認：期日",IF(I48&gt;0,"要確認：超過",IF(H48=0,"消込済",IF(D48&lt;$B$5,"期限超過",IF(F48+G48&gt;0,"一部入金","未入金"))))))))</x:f>
      </x:c>
      <x:c r="K48" s="7"/>
    </x:row>
    <x:row r="49" ht="23" customHeight="1">
      <x:c r="A49" s="7"/>
      <x:c r="B49" s="7"/>
      <x:c r="C49" s="8"/>
      <x:c r="D49" s="8"/>
      <x:c r="E49" s="16"/>
      <x:c r="F49" s="10" t="str">
        <x:f>IF(A49="","",SUMIFS('入金明細'!$D$10:$D$209,'入金明細'!$C$10:$C$209,A49,'入金明細'!$B$10:$B$209,"&gt;0",'入金明細'!$B$10:$B$209,"&lt;="&amp;$B$5,'入金明細'!$G$10:$G$209,"OK"))</x:f>
      </x:c>
      <x:c r="G49" s="10" t="str">
        <x:f>IF(A49="","",SUMIFS('入金明細'!$E$10:$E$209,'入金明細'!$C$10:$C$209,A49,'入金明細'!$B$10:$B$209,"&gt;0",'入金明細'!$B$10:$B$209,"&lt;="&amp;$B$5,'入金明細'!$G$10:$G$209,"OK"))</x:f>
      </x:c>
      <x:c r="H49" s="10" t="str">
        <x:f>IF(OR(A49="",NOT(ISNUMBER(E49))),"",MAX(E49-F49-G49,0))</x:f>
      </x:c>
      <x:c r="I49" s="10" t="str">
        <x:f>IF(OR(A49="",NOT(ISNUMBER(E49))),"",MAX(F49+G49-E49,0))</x:f>
      </x:c>
      <x:c r="J49" s="9" t="str">
        <x:f>IF(COUNTA(A49:E49)=0,"",IF(OR(A49="",B49="",C49="",D49="",NOT(ISNUMBER(E49))),"要確認：未入力",IF(COUNTIFS($A$10:$A$109,A49)&gt;1,"要確認：ID重複",IF(D49&lt;C49,"要確認：期日",IF(I49&gt;0,"要確認：超過",IF(H49=0,"消込済",IF(D49&lt;$B$5,"期限超過",IF(F49+G49&gt;0,"一部入金","未入金"))))))))</x:f>
      </x:c>
      <x:c r="K49" s="7"/>
    </x:row>
    <x:row r="50" ht="23" customHeight="1">
      <x:c r="A50" s="7"/>
      <x:c r="B50" s="7"/>
      <x:c r="C50" s="8"/>
      <x:c r="D50" s="8"/>
      <x:c r="E50" s="16"/>
      <x:c r="F50" s="10" t="str">
        <x:f>IF(A50="","",SUMIFS('入金明細'!$D$10:$D$209,'入金明細'!$C$10:$C$209,A50,'入金明細'!$B$10:$B$209,"&gt;0",'入金明細'!$B$10:$B$209,"&lt;="&amp;$B$5,'入金明細'!$G$10:$G$209,"OK"))</x:f>
      </x:c>
      <x:c r="G50" s="10" t="str">
        <x:f>IF(A50="","",SUMIFS('入金明細'!$E$10:$E$209,'入金明細'!$C$10:$C$209,A50,'入金明細'!$B$10:$B$209,"&gt;0",'入金明細'!$B$10:$B$209,"&lt;="&amp;$B$5,'入金明細'!$G$10:$G$209,"OK"))</x:f>
      </x:c>
      <x:c r="H50" s="10" t="str">
        <x:f>IF(OR(A50="",NOT(ISNUMBER(E50))),"",MAX(E50-F50-G50,0))</x:f>
      </x:c>
      <x:c r="I50" s="10" t="str">
        <x:f>IF(OR(A50="",NOT(ISNUMBER(E50))),"",MAX(F50+G50-E50,0))</x:f>
      </x:c>
      <x:c r="J50" s="9" t="str">
        <x:f>IF(COUNTA(A50:E50)=0,"",IF(OR(A50="",B50="",C50="",D50="",NOT(ISNUMBER(E50))),"要確認：未入力",IF(COUNTIFS($A$10:$A$109,A50)&gt;1,"要確認：ID重複",IF(D50&lt;C50,"要確認：期日",IF(I50&gt;0,"要確認：超過",IF(H50=0,"消込済",IF(D50&lt;$B$5,"期限超過",IF(F50+G50&gt;0,"一部入金","未入金"))))))))</x:f>
      </x:c>
      <x:c r="K50" s="7"/>
    </x:row>
    <x:row r="51" ht="23" customHeight="1">
      <x:c r="A51" s="7"/>
      <x:c r="B51" s="7"/>
      <x:c r="C51" s="8"/>
      <x:c r="D51" s="8"/>
      <x:c r="E51" s="16"/>
      <x:c r="F51" s="10" t="str">
        <x:f>IF(A51="","",SUMIFS('入金明細'!$D$10:$D$209,'入金明細'!$C$10:$C$209,A51,'入金明細'!$B$10:$B$209,"&gt;0",'入金明細'!$B$10:$B$209,"&lt;="&amp;$B$5,'入金明細'!$G$10:$G$209,"OK"))</x:f>
      </x:c>
      <x:c r="G51" s="10" t="str">
        <x:f>IF(A51="","",SUMIFS('入金明細'!$E$10:$E$209,'入金明細'!$C$10:$C$209,A51,'入金明細'!$B$10:$B$209,"&gt;0",'入金明細'!$B$10:$B$209,"&lt;="&amp;$B$5,'入金明細'!$G$10:$G$209,"OK"))</x:f>
      </x:c>
      <x:c r="H51" s="10" t="str">
        <x:f>IF(OR(A51="",NOT(ISNUMBER(E51))),"",MAX(E51-F51-G51,0))</x:f>
      </x:c>
      <x:c r="I51" s="10" t="str">
        <x:f>IF(OR(A51="",NOT(ISNUMBER(E51))),"",MAX(F51+G51-E51,0))</x:f>
      </x:c>
      <x:c r="J51" s="9" t="str">
        <x:f>IF(COUNTA(A51:E51)=0,"",IF(OR(A51="",B51="",C51="",D51="",NOT(ISNUMBER(E51))),"要確認：未入力",IF(COUNTIFS($A$10:$A$109,A51)&gt;1,"要確認：ID重複",IF(D51&lt;C51,"要確認：期日",IF(I51&gt;0,"要確認：超過",IF(H51=0,"消込済",IF(D51&lt;$B$5,"期限超過",IF(F51+G51&gt;0,"一部入金","未入金"))))))))</x:f>
      </x:c>
      <x:c r="K51" s="7"/>
    </x:row>
    <x:row r="52" ht="23" customHeight="1">
      <x:c r="A52" s="7"/>
      <x:c r="B52" s="7"/>
      <x:c r="C52" s="8"/>
      <x:c r="D52" s="8"/>
      <x:c r="E52" s="16"/>
      <x:c r="F52" s="10" t="str">
        <x:f>IF(A52="","",SUMIFS('入金明細'!$D$10:$D$209,'入金明細'!$C$10:$C$209,A52,'入金明細'!$B$10:$B$209,"&gt;0",'入金明細'!$B$10:$B$209,"&lt;="&amp;$B$5,'入金明細'!$G$10:$G$209,"OK"))</x:f>
      </x:c>
      <x:c r="G52" s="10" t="str">
        <x:f>IF(A52="","",SUMIFS('入金明細'!$E$10:$E$209,'入金明細'!$C$10:$C$209,A52,'入金明細'!$B$10:$B$209,"&gt;0",'入金明細'!$B$10:$B$209,"&lt;="&amp;$B$5,'入金明細'!$G$10:$G$209,"OK"))</x:f>
      </x:c>
      <x:c r="H52" s="10" t="str">
        <x:f>IF(OR(A52="",NOT(ISNUMBER(E52))),"",MAX(E52-F52-G52,0))</x:f>
      </x:c>
      <x:c r="I52" s="10" t="str">
        <x:f>IF(OR(A52="",NOT(ISNUMBER(E52))),"",MAX(F52+G52-E52,0))</x:f>
      </x:c>
      <x:c r="J52" s="9" t="str">
        <x:f>IF(COUNTA(A52:E52)=0,"",IF(OR(A52="",B52="",C52="",D52="",NOT(ISNUMBER(E52))),"要確認：未入力",IF(COUNTIFS($A$10:$A$109,A52)&gt;1,"要確認：ID重複",IF(D52&lt;C52,"要確認：期日",IF(I52&gt;0,"要確認：超過",IF(H52=0,"消込済",IF(D52&lt;$B$5,"期限超過",IF(F52+G52&gt;0,"一部入金","未入金"))))))))</x:f>
      </x:c>
      <x:c r="K52" s="7"/>
    </x:row>
    <x:row r="53" ht="23" customHeight="1">
      <x:c r="A53" s="7"/>
      <x:c r="B53" s="7"/>
      <x:c r="C53" s="8"/>
      <x:c r="D53" s="8"/>
      <x:c r="E53" s="16"/>
      <x:c r="F53" s="10" t="str">
        <x:f>IF(A53="","",SUMIFS('入金明細'!$D$10:$D$209,'入金明細'!$C$10:$C$209,A53,'入金明細'!$B$10:$B$209,"&gt;0",'入金明細'!$B$10:$B$209,"&lt;="&amp;$B$5,'入金明細'!$G$10:$G$209,"OK"))</x:f>
      </x:c>
      <x:c r="G53" s="10" t="str">
        <x:f>IF(A53="","",SUMIFS('入金明細'!$E$10:$E$209,'入金明細'!$C$10:$C$209,A53,'入金明細'!$B$10:$B$209,"&gt;0",'入金明細'!$B$10:$B$209,"&lt;="&amp;$B$5,'入金明細'!$G$10:$G$209,"OK"))</x:f>
      </x:c>
      <x:c r="H53" s="10" t="str">
        <x:f>IF(OR(A53="",NOT(ISNUMBER(E53))),"",MAX(E53-F53-G53,0))</x:f>
      </x:c>
      <x:c r="I53" s="10" t="str">
        <x:f>IF(OR(A53="",NOT(ISNUMBER(E53))),"",MAX(F53+G53-E53,0))</x:f>
      </x:c>
      <x:c r="J53" s="9" t="str">
        <x:f>IF(COUNTA(A53:E53)=0,"",IF(OR(A53="",B53="",C53="",D53="",NOT(ISNUMBER(E53))),"要確認：未入力",IF(COUNTIFS($A$10:$A$109,A53)&gt;1,"要確認：ID重複",IF(D53&lt;C53,"要確認：期日",IF(I53&gt;0,"要確認：超過",IF(H53=0,"消込済",IF(D53&lt;$B$5,"期限超過",IF(F53+G53&gt;0,"一部入金","未入金"))))))))</x:f>
      </x:c>
      <x:c r="K53" s="7"/>
    </x:row>
    <x:row r="54" ht="23" customHeight="1">
      <x:c r="A54" s="7"/>
      <x:c r="B54" s="7"/>
      <x:c r="C54" s="8"/>
      <x:c r="D54" s="8"/>
      <x:c r="E54" s="16"/>
      <x:c r="F54" s="10" t="str">
        <x:f>IF(A54="","",SUMIFS('入金明細'!$D$10:$D$209,'入金明細'!$C$10:$C$209,A54,'入金明細'!$B$10:$B$209,"&gt;0",'入金明細'!$B$10:$B$209,"&lt;="&amp;$B$5,'入金明細'!$G$10:$G$209,"OK"))</x:f>
      </x:c>
      <x:c r="G54" s="10" t="str">
        <x:f>IF(A54="","",SUMIFS('入金明細'!$E$10:$E$209,'入金明細'!$C$10:$C$209,A54,'入金明細'!$B$10:$B$209,"&gt;0",'入金明細'!$B$10:$B$209,"&lt;="&amp;$B$5,'入金明細'!$G$10:$G$209,"OK"))</x:f>
      </x:c>
      <x:c r="H54" s="10" t="str">
        <x:f>IF(OR(A54="",NOT(ISNUMBER(E54))),"",MAX(E54-F54-G54,0))</x:f>
      </x:c>
      <x:c r="I54" s="10" t="str">
        <x:f>IF(OR(A54="",NOT(ISNUMBER(E54))),"",MAX(F54+G54-E54,0))</x:f>
      </x:c>
      <x:c r="J54" s="9" t="str">
        <x:f>IF(COUNTA(A54:E54)=0,"",IF(OR(A54="",B54="",C54="",D54="",NOT(ISNUMBER(E54))),"要確認：未入力",IF(COUNTIFS($A$10:$A$109,A54)&gt;1,"要確認：ID重複",IF(D54&lt;C54,"要確認：期日",IF(I54&gt;0,"要確認：超過",IF(H54=0,"消込済",IF(D54&lt;$B$5,"期限超過",IF(F54+G54&gt;0,"一部入金","未入金"))))))))</x:f>
      </x:c>
      <x:c r="K54" s="7"/>
    </x:row>
    <x:row r="55" ht="23" customHeight="1">
      <x:c r="A55" s="7"/>
      <x:c r="B55" s="7"/>
      <x:c r="C55" s="8"/>
      <x:c r="D55" s="8"/>
      <x:c r="E55" s="16"/>
      <x:c r="F55" s="10" t="str">
        <x:f>IF(A55="","",SUMIFS('入金明細'!$D$10:$D$209,'入金明細'!$C$10:$C$209,A55,'入金明細'!$B$10:$B$209,"&gt;0",'入金明細'!$B$10:$B$209,"&lt;="&amp;$B$5,'入金明細'!$G$10:$G$209,"OK"))</x:f>
      </x:c>
      <x:c r="G55" s="10" t="str">
        <x:f>IF(A55="","",SUMIFS('入金明細'!$E$10:$E$209,'入金明細'!$C$10:$C$209,A55,'入金明細'!$B$10:$B$209,"&gt;0",'入金明細'!$B$10:$B$209,"&lt;="&amp;$B$5,'入金明細'!$G$10:$G$209,"OK"))</x:f>
      </x:c>
      <x:c r="H55" s="10" t="str">
        <x:f>IF(OR(A55="",NOT(ISNUMBER(E55))),"",MAX(E55-F55-G55,0))</x:f>
      </x:c>
      <x:c r="I55" s="10" t="str">
        <x:f>IF(OR(A55="",NOT(ISNUMBER(E55))),"",MAX(F55+G55-E55,0))</x:f>
      </x:c>
      <x:c r="J55" s="9" t="str">
        <x:f>IF(COUNTA(A55:E55)=0,"",IF(OR(A55="",B55="",C55="",D55="",NOT(ISNUMBER(E55))),"要確認：未入力",IF(COUNTIFS($A$10:$A$109,A55)&gt;1,"要確認：ID重複",IF(D55&lt;C55,"要確認：期日",IF(I55&gt;0,"要確認：超過",IF(H55=0,"消込済",IF(D55&lt;$B$5,"期限超過",IF(F55+G55&gt;0,"一部入金","未入金"))))))))</x:f>
      </x:c>
      <x:c r="K55" s="7"/>
    </x:row>
    <x:row r="56" ht="23" customHeight="1">
      <x:c r="A56" s="7"/>
      <x:c r="B56" s="7"/>
      <x:c r="C56" s="8"/>
      <x:c r="D56" s="8"/>
      <x:c r="E56" s="16"/>
      <x:c r="F56" s="10" t="str">
        <x:f>IF(A56="","",SUMIFS('入金明細'!$D$10:$D$209,'入金明細'!$C$10:$C$209,A56,'入金明細'!$B$10:$B$209,"&gt;0",'入金明細'!$B$10:$B$209,"&lt;="&amp;$B$5,'入金明細'!$G$10:$G$209,"OK"))</x:f>
      </x:c>
      <x:c r="G56" s="10" t="str">
        <x:f>IF(A56="","",SUMIFS('入金明細'!$E$10:$E$209,'入金明細'!$C$10:$C$209,A56,'入金明細'!$B$10:$B$209,"&gt;0",'入金明細'!$B$10:$B$209,"&lt;="&amp;$B$5,'入金明細'!$G$10:$G$209,"OK"))</x:f>
      </x:c>
      <x:c r="H56" s="10" t="str">
        <x:f>IF(OR(A56="",NOT(ISNUMBER(E56))),"",MAX(E56-F56-G56,0))</x:f>
      </x:c>
      <x:c r="I56" s="10" t="str">
        <x:f>IF(OR(A56="",NOT(ISNUMBER(E56))),"",MAX(F56+G56-E56,0))</x:f>
      </x:c>
      <x:c r="J56" s="9" t="str">
        <x:f>IF(COUNTA(A56:E56)=0,"",IF(OR(A56="",B56="",C56="",D56="",NOT(ISNUMBER(E56))),"要確認：未入力",IF(COUNTIFS($A$10:$A$109,A56)&gt;1,"要確認：ID重複",IF(D56&lt;C56,"要確認：期日",IF(I56&gt;0,"要確認：超過",IF(H56=0,"消込済",IF(D56&lt;$B$5,"期限超過",IF(F56+G56&gt;0,"一部入金","未入金"))))))))</x:f>
      </x:c>
      <x:c r="K56" s="7"/>
    </x:row>
    <x:row r="57" ht="23" customHeight="1">
      <x:c r="A57" s="7"/>
      <x:c r="B57" s="7"/>
      <x:c r="C57" s="8"/>
      <x:c r="D57" s="8"/>
      <x:c r="E57" s="16"/>
      <x:c r="F57" s="10" t="str">
        <x:f>IF(A57="","",SUMIFS('入金明細'!$D$10:$D$209,'入金明細'!$C$10:$C$209,A57,'入金明細'!$B$10:$B$209,"&gt;0",'入金明細'!$B$10:$B$209,"&lt;="&amp;$B$5,'入金明細'!$G$10:$G$209,"OK"))</x:f>
      </x:c>
      <x:c r="G57" s="10" t="str">
        <x:f>IF(A57="","",SUMIFS('入金明細'!$E$10:$E$209,'入金明細'!$C$10:$C$209,A57,'入金明細'!$B$10:$B$209,"&gt;0",'入金明細'!$B$10:$B$209,"&lt;="&amp;$B$5,'入金明細'!$G$10:$G$209,"OK"))</x:f>
      </x:c>
      <x:c r="H57" s="10" t="str">
        <x:f>IF(OR(A57="",NOT(ISNUMBER(E57))),"",MAX(E57-F57-G57,0))</x:f>
      </x:c>
      <x:c r="I57" s="10" t="str">
        <x:f>IF(OR(A57="",NOT(ISNUMBER(E57))),"",MAX(F57+G57-E57,0))</x:f>
      </x:c>
      <x:c r="J57" s="9" t="str">
        <x:f>IF(COUNTA(A57:E57)=0,"",IF(OR(A57="",B57="",C57="",D57="",NOT(ISNUMBER(E57))),"要確認：未入力",IF(COUNTIFS($A$10:$A$109,A57)&gt;1,"要確認：ID重複",IF(D57&lt;C57,"要確認：期日",IF(I57&gt;0,"要確認：超過",IF(H57=0,"消込済",IF(D57&lt;$B$5,"期限超過",IF(F57+G57&gt;0,"一部入金","未入金"))))))))</x:f>
      </x:c>
      <x:c r="K57" s="7"/>
    </x:row>
    <x:row r="58" ht="23" customHeight="1">
      <x:c r="A58" s="7"/>
      <x:c r="B58" s="7"/>
      <x:c r="C58" s="8"/>
      <x:c r="D58" s="8"/>
      <x:c r="E58" s="16"/>
      <x:c r="F58" s="10" t="str">
        <x:f>IF(A58="","",SUMIFS('入金明細'!$D$10:$D$209,'入金明細'!$C$10:$C$209,A58,'入金明細'!$B$10:$B$209,"&gt;0",'入金明細'!$B$10:$B$209,"&lt;="&amp;$B$5,'入金明細'!$G$10:$G$209,"OK"))</x:f>
      </x:c>
      <x:c r="G58" s="10" t="str">
        <x:f>IF(A58="","",SUMIFS('入金明細'!$E$10:$E$209,'入金明細'!$C$10:$C$209,A58,'入金明細'!$B$10:$B$209,"&gt;0",'入金明細'!$B$10:$B$209,"&lt;="&amp;$B$5,'入金明細'!$G$10:$G$209,"OK"))</x:f>
      </x:c>
      <x:c r="H58" s="10" t="str">
        <x:f>IF(OR(A58="",NOT(ISNUMBER(E58))),"",MAX(E58-F58-G58,0))</x:f>
      </x:c>
      <x:c r="I58" s="10" t="str">
        <x:f>IF(OR(A58="",NOT(ISNUMBER(E58))),"",MAX(F58+G58-E58,0))</x:f>
      </x:c>
      <x:c r="J58" s="9" t="str">
        <x:f>IF(COUNTA(A58:E58)=0,"",IF(OR(A58="",B58="",C58="",D58="",NOT(ISNUMBER(E58))),"要確認：未入力",IF(COUNTIFS($A$10:$A$109,A58)&gt;1,"要確認：ID重複",IF(D58&lt;C58,"要確認：期日",IF(I58&gt;0,"要確認：超過",IF(H58=0,"消込済",IF(D58&lt;$B$5,"期限超過",IF(F58+G58&gt;0,"一部入金","未入金"))))))))</x:f>
      </x:c>
      <x:c r="K58" s="7"/>
    </x:row>
    <x:row r="59" ht="23" customHeight="1">
      <x:c r="A59" s="7"/>
      <x:c r="B59" s="7"/>
      <x:c r="C59" s="8"/>
      <x:c r="D59" s="8"/>
      <x:c r="E59" s="16"/>
      <x:c r="F59" s="10" t="str">
        <x:f>IF(A59="","",SUMIFS('入金明細'!$D$10:$D$209,'入金明細'!$C$10:$C$209,A59,'入金明細'!$B$10:$B$209,"&gt;0",'入金明細'!$B$10:$B$209,"&lt;="&amp;$B$5,'入金明細'!$G$10:$G$209,"OK"))</x:f>
      </x:c>
      <x:c r="G59" s="10" t="str">
        <x:f>IF(A59="","",SUMIFS('入金明細'!$E$10:$E$209,'入金明細'!$C$10:$C$209,A59,'入金明細'!$B$10:$B$209,"&gt;0",'入金明細'!$B$10:$B$209,"&lt;="&amp;$B$5,'入金明細'!$G$10:$G$209,"OK"))</x:f>
      </x:c>
      <x:c r="H59" s="10" t="str">
        <x:f>IF(OR(A59="",NOT(ISNUMBER(E59))),"",MAX(E59-F59-G59,0))</x:f>
      </x:c>
      <x:c r="I59" s="10" t="str">
        <x:f>IF(OR(A59="",NOT(ISNUMBER(E59))),"",MAX(F59+G59-E59,0))</x:f>
      </x:c>
      <x:c r="J59" s="9" t="str">
        <x:f>IF(COUNTA(A59:E59)=0,"",IF(OR(A59="",B59="",C59="",D59="",NOT(ISNUMBER(E59))),"要確認：未入力",IF(COUNTIFS($A$10:$A$109,A59)&gt;1,"要確認：ID重複",IF(D59&lt;C59,"要確認：期日",IF(I59&gt;0,"要確認：超過",IF(H59=0,"消込済",IF(D59&lt;$B$5,"期限超過",IF(F59+G59&gt;0,"一部入金","未入金"))))))))</x:f>
      </x:c>
      <x:c r="K59" s="7"/>
    </x:row>
    <x:row r="60" ht="23" customHeight="1">
      <x:c r="A60" s="7"/>
      <x:c r="B60" s="7"/>
      <x:c r="C60" s="8"/>
      <x:c r="D60" s="8"/>
      <x:c r="E60" s="16"/>
      <x:c r="F60" s="10" t="str">
        <x:f>IF(A60="","",SUMIFS('入金明細'!$D$10:$D$209,'入金明細'!$C$10:$C$209,A60,'入金明細'!$B$10:$B$209,"&gt;0",'入金明細'!$B$10:$B$209,"&lt;="&amp;$B$5,'入金明細'!$G$10:$G$209,"OK"))</x:f>
      </x:c>
      <x:c r="G60" s="10" t="str">
        <x:f>IF(A60="","",SUMIFS('入金明細'!$E$10:$E$209,'入金明細'!$C$10:$C$209,A60,'入金明細'!$B$10:$B$209,"&gt;0",'入金明細'!$B$10:$B$209,"&lt;="&amp;$B$5,'入金明細'!$G$10:$G$209,"OK"))</x:f>
      </x:c>
      <x:c r="H60" s="10" t="str">
        <x:f>IF(OR(A60="",NOT(ISNUMBER(E60))),"",MAX(E60-F60-G60,0))</x:f>
      </x:c>
      <x:c r="I60" s="10" t="str">
        <x:f>IF(OR(A60="",NOT(ISNUMBER(E60))),"",MAX(F60+G60-E60,0))</x:f>
      </x:c>
      <x:c r="J60" s="9" t="str">
        <x:f>IF(COUNTA(A60:E60)=0,"",IF(OR(A60="",B60="",C60="",D60="",NOT(ISNUMBER(E60))),"要確認：未入力",IF(COUNTIFS($A$10:$A$109,A60)&gt;1,"要確認：ID重複",IF(D60&lt;C60,"要確認：期日",IF(I60&gt;0,"要確認：超過",IF(H60=0,"消込済",IF(D60&lt;$B$5,"期限超過",IF(F60+G60&gt;0,"一部入金","未入金"))))))))</x:f>
      </x:c>
      <x:c r="K60" s="7"/>
    </x:row>
    <x:row r="61" ht="23" customHeight="1">
      <x:c r="A61" s="7"/>
      <x:c r="B61" s="7"/>
      <x:c r="C61" s="8"/>
      <x:c r="D61" s="8"/>
      <x:c r="E61" s="16"/>
      <x:c r="F61" s="10" t="str">
        <x:f>IF(A61="","",SUMIFS('入金明細'!$D$10:$D$209,'入金明細'!$C$10:$C$209,A61,'入金明細'!$B$10:$B$209,"&gt;0",'入金明細'!$B$10:$B$209,"&lt;="&amp;$B$5,'入金明細'!$G$10:$G$209,"OK"))</x:f>
      </x:c>
      <x:c r="G61" s="10" t="str">
        <x:f>IF(A61="","",SUMIFS('入金明細'!$E$10:$E$209,'入金明細'!$C$10:$C$209,A61,'入金明細'!$B$10:$B$209,"&gt;0",'入金明細'!$B$10:$B$209,"&lt;="&amp;$B$5,'入金明細'!$G$10:$G$209,"OK"))</x:f>
      </x:c>
      <x:c r="H61" s="10" t="str">
        <x:f>IF(OR(A61="",NOT(ISNUMBER(E61))),"",MAX(E61-F61-G61,0))</x:f>
      </x:c>
      <x:c r="I61" s="10" t="str">
        <x:f>IF(OR(A61="",NOT(ISNUMBER(E61))),"",MAX(F61+G61-E61,0))</x:f>
      </x:c>
      <x:c r="J61" s="9" t="str">
        <x:f>IF(COUNTA(A61:E61)=0,"",IF(OR(A61="",B61="",C61="",D61="",NOT(ISNUMBER(E61))),"要確認：未入力",IF(COUNTIFS($A$10:$A$109,A61)&gt;1,"要確認：ID重複",IF(D61&lt;C61,"要確認：期日",IF(I61&gt;0,"要確認：超過",IF(H61=0,"消込済",IF(D61&lt;$B$5,"期限超過",IF(F61+G61&gt;0,"一部入金","未入金"))))))))</x:f>
      </x:c>
      <x:c r="K61" s="7"/>
    </x:row>
    <x:row r="62" ht="23" customHeight="1">
      <x:c r="A62" s="7"/>
      <x:c r="B62" s="7"/>
      <x:c r="C62" s="8"/>
      <x:c r="D62" s="8"/>
      <x:c r="E62" s="16"/>
      <x:c r="F62" s="10" t="str">
        <x:f>IF(A62="","",SUMIFS('入金明細'!$D$10:$D$209,'入金明細'!$C$10:$C$209,A62,'入金明細'!$B$10:$B$209,"&gt;0",'入金明細'!$B$10:$B$209,"&lt;="&amp;$B$5,'入金明細'!$G$10:$G$209,"OK"))</x:f>
      </x:c>
      <x:c r="G62" s="10" t="str">
        <x:f>IF(A62="","",SUMIFS('入金明細'!$E$10:$E$209,'入金明細'!$C$10:$C$209,A62,'入金明細'!$B$10:$B$209,"&gt;0",'入金明細'!$B$10:$B$209,"&lt;="&amp;$B$5,'入金明細'!$G$10:$G$209,"OK"))</x:f>
      </x:c>
      <x:c r="H62" s="10" t="str">
        <x:f>IF(OR(A62="",NOT(ISNUMBER(E62))),"",MAX(E62-F62-G62,0))</x:f>
      </x:c>
      <x:c r="I62" s="10" t="str">
        <x:f>IF(OR(A62="",NOT(ISNUMBER(E62))),"",MAX(F62+G62-E62,0))</x:f>
      </x:c>
      <x:c r="J62" s="9" t="str">
        <x:f>IF(COUNTA(A62:E62)=0,"",IF(OR(A62="",B62="",C62="",D62="",NOT(ISNUMBER(E62))),"要確認：未入力",IF(COUNTIFS($A$10:$A$109,A62)&gt;1,"要確認：ID重複",IF(D62&lt;C62,"要確認：期日",IF(I62&gt;0,"要確認：超過",IF(H62=0,"消込済",IF(D62&lt;$B$5,"期限超過",IF(F62+G62&gt;0,"一部入金","未入金"))))))))</x:f>
      </x:c>
      <x:c r="K62" s="7"/>
    </x:row>
    <x:row r="63" ht="23" customHeight="1">
      <x:c r="A63" s="7"/>
      <x:c r="B63" s="7"/>
      <x:c r="C63" s="8"/>
      <x:c r="D63" s="8"/>
      <x:c r="E63" s="16"/>
      <x:c r="F63" s="10" t="str">
        <x:f>IF(A63="","",SUMIFS('入金明細'!$D$10:$D$209,'入金明細'!$C$10:$C$209,A63,'入金明細'!$B$10:$B$209,"&gt;0",'入金明細'!$B$10:$B$209,"&lt;="&amp;$B$5,'入金明細'!$G$10:$G$209,"OK"))</x:f>
      </x:c>
      <x:c r="G63" s="10" t="str">
        <x:f>IF(A63="","",SUMIFS('入金明細'!$E$10:$E$209,'入金明細'!$C$10:$C$209,A63,'入金明細'!$B$10:$B$209,"&gt;0",'入金明細'!$B$10:$B$209,"&lt;="&amp;$B$5,'入金明細'!$G$10:$G$209,"OK"))</x:f>
      </x:c>
      <x:c r="H63" s="10" t="str">
        <x:f>IF(OR(A63="",NOT(ISNUMBER(E63))),"",MAX(E63-F63-G63,0))</x:f>
      </x:c>
      <x:c r="I63" s="10" t="str">
        <x:f>IF(OR(A63="",NOT(ISNUMBER(E63))),"",MAX(F63+G63-E63,0))</x:f>
      </x:c>
      <x:c r="J63" s="9" t="str">
        <x:f>IF(COUNTA(A63:E63)=0,"",IF(OR(A63="",B63="",C63="",D63="",NOT(ISNUMBER(E63))),"要確認：未入力",IF(COUNTIFS($A$10:$A$109,A63)&gt;1,"要確認：ID重複",IF(D63&lt;C63,"要確認：期日",IF(I63&gt;0,"要確認：超過",IF(H63=0,"消込済",IF(D63&lt;$B$5,"期限超過",IF(F63+G63&gt;0,"一部入金","未入金"))))))))</x:f>
      </x:c>
      <x:c r="K63" s="7"/>
    </x:row>
    <x:row r="64" ht="23" customHeight="1">
      <x:c r="A64" s="7"/>
      <x:c r="B64" s="7"/>
      <x:c r="C64" s="8"/>
      <x:c r="D64" s="8"/>
      <x:c r="E64" s="16"/>
      <x:c r="F64" s="10" t="str">
        <x:f>IF(A64="","",SUMIFS('入金明細'!$D$10:$D$209,'入金明細'!$C$10:$C$209,A64,'入金明細'!$B$10:$B$209,"&gt;0",'入金明細'!$B$10:$B$209,"&lt;="&amp;$B$5,'入金明細'!$G$10:$G$209,"OK"))</x:f>
      </x:c>
      <x:c r="G64" s="10" t="str">
        <x:f>IF(A64="","",SUMIFS('入金明細'!$E$10:$E$209,'入金明細'!$C$10:$C$209,A64,'入金明細'!$B$10:$B$209,"&gt;0",'入金明細'!$B$10:$B$209,"&lt;="&amp;$B$5,'入金明細'!$G$10:$G$209,"OK"))</x:f>
      </x:c>
      <x:c r="H64" s="10" t="str">
        <x:f>IF(OR(A64="",NOT(ISNUMBER(E64))),"",MAX(E64-F64-G64,0))</x:f>
      </x:c>
      <x:c r="I64" s="10" t="str">
        <x:f>IF(OR(A64="",NOT(ISNUMBER(E64))),"",MAX(F64+G64-E64,0))</x:f>
      </x:c>
      <x:c r="J64" s="9" t="str">
        <x:f>IF(COUNTA(A64:E64)=0,"",IF(OR(A64="",B64="",C64="",D64="",NOT(ISNUMBER(E64))),"要確認：未入力",IF(COUNTIFS($A$10:$A$109,A64)&gt;1,"要確認：ID重複",IF(D64&lt;C64,"要確認：期日",IF(I64&gt;0,"要確認：超過",IF(H64=0,"消込済",IF(D64&lt;$B$5,"期限超過",IF(F64+G64&gt;0,"一部入金","未入金"))))))))</x:f>
      </x:c>
      <x:c r="K64" s="7"/>
    </x:row>
    <x:row r="65" ht="23" customHeight="1">
      <x:c r="A65" s="7"/>
      <x:c r="B65" s="7"/>
      <x:c r="C65" s="8"/>
      <x:c r="D65" s="8"/>
      <x:c r="E65" s="16"/>
      <x:c r="F65" s="10" t="str">
        <x:f>IF(A65="","",SUMIFS('入金明細'!$D$10:$D$209,'入金明細'!$C$10:$C$209,A65,'入金明細'!$B$10:$B$209,"&gt;0",'入金明細'!$B$10:$B$209,"&lt;="&amp;$B$5,'入金明細'!$G$10:$G$209,"OK"))</x:f>
      </x:c>
      <x:c r="G65" s="10" t="str">
        <x:f>IF(A65="","",SUMIFS('入金明細'!$E$10:$E$209,'入金明細'!$C$10:$C$209,A65,'入金明細'!$B$10:$B$209,"&gt;0",'入金明細'!$B$10:$B$209,"&lt;="&amp;$B$5,'入金明細'!$G$10:$G$209,"OK"))</x:f>
      </x:c>
      <x:c r="H65" s="10" t="str">
        <x:f>IF(OR(A65="",NOT(ISNUMBER(E65))),"",MAX(E65-F65-G65,0))</x:f>
      </x:c>
      <x:c r="I65" s="10" t="str">
        <x:f>IF(OR(A65="",NOT(ISNUMBER(E65))),"",MAX(F65+G65-E65,0))</x:f>
      </x:c>
      <x:c r="J65" s="9" t="str">
        <x:f>IF(COUNTA(A65:E65)=0,"",IF(OR(A65="",B65="",C65="",D65="",NOT(ISNUMBER(E65))),"要確認：未入力",IF(COUNTIFS($A$10:$A$109,A65)&gt;1,"要確認：ID重複",IF(D65&lt;C65,"要確認：期日",IF(I65&gt;0,"要確認：超過",IF(H65=0,"消込済",IF(D65&lt;$B$5,"期限超過",IF(F65+G65&gt;0,"一部入金","未入金"))))))))</x:f>
      </x:c>
      <x:c r="K65" s="7"/>
    </x:row>
    <x:row r="66" ht="23" customHeight="1">
      <x:c r="A66" s="7"/>
      <x:c r="B66" s="7"/>
      <x:c r="C66" s="8"/>
      <x:c r="D66" s="8"/>
      <x:c r="E66" s="16"/>
      <x:c r="F66" s="10" t="str">
        <x:f>IF(A66="","",SUMIFS('入金明細'!$D$10:$D$209,'入金明細'!$C$10:$C$209,A66,'入金明細'!$B$10:$B$209,"&gt;0",'入金明細'!$B$10:$B$209,"&lt;="&amp;$B$5,'入金明細'!$G$10:$G$209,"OK"))</x:f>
      </x:c>
      <x:c r="G66" s="10" t="str">
        <x:f>IF(A66="","",SUMIFS('入金明細'!$E$10:$E$209,'入金明細'!$C$10:$C$209,A66,'入金明細'!$B$10:$B$209,"&gt;0",'入金明細'!$B$10:$B$209,"&lt;="&amp;$B$5,'入金明細'!$G$10:$G$209,"OK"))</x:f>
      </x:c>
      <x:c r="H66" s="10" t="str">
        <x:f>IF(OR(A66="",NOT(ISNUMBER(E66))),"",MAX(E66-F66-G66,0))</x:f>
      </x:c>
      <x:c r="I66" s="10" t="str">
        <x:f>IF(OR(A66="",NOT(ISNUMBER(E66))),"",MAX(F66+G66-E66,0))</x:f>
      </x:c>
      <x:c r="J66" s="9" t="str">
        <x:f>IF(COUNTA(A66:E66)=0,"",IF(OR(A66="",B66="",C66="",D66="",NOT(ISNUMBER(E66))),"要確認：未入力",IF(COUNTIFS($A$10:$A$109,A66)&gt;1,"要確認：ID重複",IF(D66&lt;C66,"要確認：期日",IF(I66&gt;0,"要確認：超過",IF(H66=0,"消込済",IF(D66&lt;$B$5,"期限超過",IF(F66+G66&gt;0,"一部入金","未入金"))))))))</x:f>
      </x:c>
      <x:c r="K66" s="7"/>
    </x:row>
    <x:row r="67" ht="23" customHeight="1">
      <x:c r="A67" s="7"/>
      <x:c r="B67" s="7"/>
      <x:c r="C67" s="8"/>
      <x:c r="D67" s="8"/>
      <x:c r="E67" s="16"/>
      <x:c r="F67" s="10" t="str">
        <x:f>IF(A67="","",SUMIFS('入金明細'!$D$10:$D$209,'入金明細'!$C$10:$C$209,A67,'入金明細'!$B$10:$B$209,"&gt;0",'入金明細'!$B$10:$B$209,"&lt;="&amp;$B$5,'入金明細'!$G$10:$G$209,"OK"))</x:f>
      </x:c>
      <x:c r="G67" s="10" t="str">
        <x:f>IF(A67="","",SUMIFS('入金明細'!$E$10:$E$209,'入金明細'!$C$10:$C$209,A67,'入金明細'!$B$10:$B$209,"&gt;0",'入金明細'!$B$10:$B$209,"&lt;="&amp;$B$5,'入金明細'!$G$10:$G$209,"OK"))</x:f>
      </x:c>
      <x:c r="H67" s="10" t="str">
        <x:f>IF(OR(A67="",NOT(ISNUMBER(E67))),"",MAX(E67-F67-G67,0))</x:f>
      </x:c>
      <x:c r="I67" s="10" t="str">
        <x:f>IF(OR(A67="",NOT(ISNUMBER(E67))),"",MAX(F67+G67-E67,0))</x:f>
      </x:c>
      <x:c r="J67" s="9" t="str">
        <x:f>IF(COUNTA(A67:E67)=0,"",IF(OR(A67="",B67="",C67="",D67="",NOT(ISNUMBER(E67))),"要確認：未入力",IF(COUNTIFS($A$10:$A$109,A67)&gt;1,"要確認：ID重複",IF(D67&lt;C67,"要確認：期日",IF(I67&gt;0,"要確認：超過",IF(H67=0,"消込済",IF(D67&lt;$B$5,"期限超過",IF(F67+G67&gt;0,"一部入金","未入金"))))))))</x:f>
      </x:c>
      <x:c r="K67" s="7"/>
    </x:row>
    <x:row r="68" ht="23" customHeight="1">
      <x:c r="A68" s="7"/>
      <x:c r="B68" s="7"/>
      <x:c r="C68" s="8"/>
      <x:c r="D68" s="8"/>
      <x:c r="E68" s="16"/>
      <x:c r="F68" s="10" t="str">
        <x:f>IF(A68="","",SUMIFS('入金明細'!$D$10:$D$209,'入金明細'!$C$10:$C$209,A68,'入金明細'!$B$10:$B$209,"&gt;0",'入金明細'!$B$10:$B$209,"&lt;="&amp;$B$5,'入金明細'!$G$10:$G$209,"OK"))</x:f>
      </x:c>
      <x:c r="G68" s="10" t="str">
        <x:f>IF(A68="","",SUMIFS('入金明細'!$E$10:$E$209,'入金明細'!$C$10:$C$209,A68,'入金明細'!$B$10:$B$209,"&gt;0",'入金明細'!$B$10:$B$209,"&lt;="&amp;$B$5,'入金明細'!$G$10:$G$209,"OK"))</x:f>
      </x:c>
      <x:c r="H68" s="10" t="str">
        <x:f>IF(OR(A68="",NOT(ISNUMBER(E68))),"",MAX(E68-F68-G68,0))</x:f>
      </x:c>
      <x:c r="I68" s="10" t="str">
        <x:f>IF(OR(A68="",NOT(ISNUMBER(E68))),"",MAX(F68+G68-E68,0))</x:f>
      </x:c>
      <x:c r="J68" s="9" t="str">
        <x:f>IF(COUNTA(A68:E68)=0,"",IF(OR(A68="",B68="",C68="",D68="",NOT(ISNUMBER(E68))),"要確認：未入力",IF(COUNTIFS($A$10:$A$109,A68)&gt;1,"要確認：ID重複",IF(D68&lt;C68,"要確認：期日",IF(I68&gt;0,"要確認：超過",IF(H68=0,"消込済",IF(D68&lt;$B$5,"期限超過",IF(F68+G68&gt;0,"一部入金","未入金"))))))))</x:f>
      </x:c>
      <x:c r="K68" s="7"/>
    </x:row>
    <x:row r="69" ht="23" customHeight="1">
      <x:c r="A69" s="7"/>
      <x:c r="B69" s="7"/>
      <x:c r="C69" s="8"/>
      <x:c r="D69" s="8"/>
      <x:c r="E69" s="16"/>
      <x:c r="F69" s="10" t="str">
        <x:f>IF(A69="","",SUMIFS('入金明細'!$D$10:$D$209,'入金明細'!$C$10:$C$209,A69,'入金明細'!$B$10:$B$209,"&gt;0",'入金明細'!$B$10:$B$209,"&lt;="&amp;$B$5,'入金明細'!$G$10:$G$209,"OK"))</x:f>
      </x:c>
      <x:c r="G69" s="10" t="str">
        <x:f>IF(A69="","",SUMIFS('入金明細'!$E$10:$E$209,'入金明細'!$C$10:$C$209,A69,'入金明細'!$B$10:$B$209,"&gt;0",'入金明細'!$B$10:$B$209,"&lt;="&amp;$B$5,'入金明細'!$G$10:$G$209,"OK"))</x:f>
      </x:c>
      <x:c r="H69" s="10" t="str">
        <x:f>IF(OR(A69="",NOT(ISNUMBER(E69))),"",MAX(E69-F69-G69,0))</x:f>
      </x:c>
      <x:c r="I69" s="10" t="str">
        <x:f>IF(OR(A69="",NOT(ISNUMBER(E69))),"",MAX(F69+G69-E69,0))</x:f>
      </x:c>
      <x:c r="J69" s="9" t="str">
        <x:f>IF(COUNTA(A69:E69)=0,"",IF(OR(A69="",B69="",C69="",D69="",NOT(ISNUMBER(E69))),"要確認：未入力",IF(COUNTIFS($A$10:$A$109,A69)&gt;1,"要確認：ID重複",IF(D69&lt;C69,"要確認：期日",IF(I69&gt;0,"要確認：超過",IF(H69=0,"消込済",IF(D69&lt;$B$5,"期限超過",IF(F69+G69&gt;0,"一部入金","未入金"))))))))</x:f>
      </x:c>
      <x:c r="K69" s="7"/>
    </x:row>
    <x:row r="70" ht="23" customHeight="1">
      <x:c r="A70" s="7"/>
      <x:c r="B70" s="7"/>
      <x:c r="C70" s="8"/>
      <x:c r="D70" s="8"/>
      <x:c r="E70" s="16"/>
      <x:c r="F70" s="10" t="str">
        <x:f>IF(A70="","",SUMIFS('入金明細'!$D$10:$D$209,'入金明細'!$C$10:$C$209,A70,'入金明細'!$B$10:$B$209,"&gt;0",'入金明細'!$B$10:$B$209,"&lt;="&amp;$B$5,'入金明細'!$G$10:$G$209,"OK"))</x:f>
      </x:c>
      <x:c r="G70" s="10" t="str">
        <x:f>IF(A70="","",SUMIFS('入金明細'!$E$10:$E$209,'入金明細'!$C$10:$C$209,A70,'入金明細'!$B$10:$B$209,"&gt;0",'入金明細'!$B$10:$B$209,"&lt;="&amp;$B$5,'入金明細'!$G$10:$G$209,"OK"))</x:f>
      </x:c>
      <x:c r="H70" s="10" t="str">
        <x:f>IF(OR(A70="",NOT(ISNUMBER(E70))),"",MAX(E70-F70-G70,0))</x:f>
      </x:c>
      <x:c r="I70" s="10" t="str">
        <x:f>IF(OR(A70="",NOT(ISNUMBER(E70))),"",MAX(F70+G70-E70,0))</x:f>
      </x:c>
      <x:c r="J70" s="9" t="str">
        <x:f>IF(COUNTA(A70:E70)=0,"",IF(OR(A70="",B70="",C70="",D70="",NOT(ISNUMBER(E70))),"要確認：未入力",IF(COUNTIFS($A$10:$A$109,A70)&gt;1,"要確認：ID重複",IF(D70&lt;C70,"要確認：期日",IF(I70&gt;0,"要確認：超過",IF(H70=0,"消込済",IF(D70&lt;$B$5,"期限超過",IF(F70+G70&gt;0,"一部入金","未入金"))))))))</x:f>
      </x:c>
      <x:c r="K70" s="7"/>
    </x:row>
    <x:row r="71" ht="23" customHeight="1">
      <x:c r="A71" s="7"/>
      <x:c r="B71" s="7"/>
      <x:c r="C71" s="8"/>
      <x:c r="D71" s="8"/>
      <x:c r="E71" s="16"/>
      <x:c r="F71" s="10" t="str">
        <x:f>IF(A71="","",SUMIFS('入金明細'!$D$10:$D$209,'入金明細'!$C$10:$C$209,A71,'入金明細'!$B$10:$B$209,"&gt;0",'入金明細'!$B$10:$B$209,"&lt;="&amp;$B$5,'入金明細'!$G$10:$G$209,"OK"))</x:f>
      </x:c>
      <x:c r="G71" s="10" t="str">
        <x:f>IF(A71="","",SUMIFS('入金明細'!$E$10:$E$209,'入金明細'!$C$10:$C$209,A71,'入金明細'!$B$10:$B$209,"&gt;0",'入金明細'!$B$10:$B$209,"&lt;="&amp;$B$5,'入金明細'!$G$10:$G$209,"OK"))</x:f>
      </x:c>
      <x:c r="H71" s="10" t="str">
        <x:f>IF(OR(A71="",NOT(ISNUMBER(E71))),"",MAX(E71-F71-G71,0))</x:f>
      </x:c>
      <x:c r="I71" s="10" t="str">
        <x:f>IF(OR(A71="",NOT(ISNUMBER(E71))),"",MAX(F71+G71-E71,0))</x:f>
      </x:c>
      <x:c r="J71" s="9" t="str">
        <x:f>IF(COUNTA(A71:E71)=0,"",IF(OR(A71="",B71="",C71="",D71="",NOT(ISNUMBER(E71))),"要確認：未入力",IF(COUNTIFS($A$10:$A$109,A71)&gt;1,"要確認：ID重複",IF(D71&lt;C71,"要確認：期日",IF(I71&gt;0,"要確認：超過",IF(H71=0,"消込済",IF(D71&lt;$B$5,"期限超過",IF(F71+G71&gt;0,"一部入金","未入金"))))))))</x:f>
      </x:c>
      <x:c r="K71" s="7"/>
    </x:row>
    <x:row r="72" ht="23" customHeight="1">
      <x:c r="A72" s="7"/>
      <x:c r="B72" s="7"/>
      <x:c r="C72" s="8"/>
      <x:c r="D72" s="8"/>
      <x:c r="E72" s="16"/>
      <x:c r="F72" s="10" t="str">
        <x:f>IF(A72="","",SUMIFS('入金明細'!$D$10:$D$209,'入金明細'!$C$10:$C$209,A72,'入金明細'!$B$10:$B$209,"&gt;0",'入金明細'!$B$10:$B$209,"&lt;="&amp;$B$5,'入金明細'!$G$10:$G$209,"OK"))</x:f>
      </x:c>
      <x:c r="G72" s="10" t="str">
        <x:f>IF(A72="","",SUMIFS('入金明細'!$E$10:$E$209,'入金明細'!$C$10:$C$209,A72,'入金明細'!$B$10:$B$209,"&gt;0",'入金明細'!$B$10:$B$209,"&lt;="&amp;$B$5,'入金明細'!$G$10:$G$209,"OK"))</x:f>
      </x:c>
      <x:c r="H72" s="10" t="str">
        <x:f>IF(OR(A72="",NOT(ISNUMBER(E72))),"",MAX(E72-F72-G72,0))</x:f>
      </x:c>
      <x:c r="I72" s="10" t="str">
        <x:f>IF(OR(A72="",NOT(ISNUMBER(E72))),"",MAX(F72+G72-E72,0))</x:f>
      </x:c>
      <x:c r="J72" s="9" t="str">
        <x:f>IF(COUNTA(A72:E72)=0,"",IF(OR(A72="",B72="",C72="",D72="",NOT(ISNUMBER(E72))),"要確認：未入力",IF(COUNTIFS($A$10:$A$109,A72)&gt;1,"要確認：ID重複",IF(D72&lt;C72,"要確認：期日",IF(I72&gt;0,"要確認：超過",IF(H72=0,"消込済",IF(D72&lt;$B$5,"期限超過",IF(F72+G72&gt;0,"一部入金","未入金"))))))))</x:f>
      </x:c>
      <x:c r="K72" s="7"/>
    </x:row>
    <x:row r="73" ht="23" customHeight="1">
      <x:c r="A73" s="7"/>
      <x:c r="B73" s="7"/>
      <x:c r="C73" s="8"/>
      <x:c r="D73" s="8"/>
      <x:c r="E73" s="16"/>
      <x:c r="F73" s="10" t="str">
        <x:f>IF(A73="","",SUMIFS('入金明細'!$D$10:$D$209,'入金明細'!$C$10:$C$209,A73,'入金明細'!$B$10:$B$209,"&gt;0",'入金明細'!$B$10:$B$209,"&lt;="&amp;$B$5,'入金明細'!$G$10:$G$209,"OK"))</x:f>
      </x:c>
      <x:c r="G73" s="10" t="str">
        <x:f>IF(A73="","",SUMIFS('入金明細'!$E$10:$E$209,'入金明細'!$C$10:$C$209,A73,'入金明細'!$B$10:$B$209,"&gt;0",'入金明細'!$B$10:$B$209,"&lt;="&amp;$B$5,'入金明細'!$G$10:$G$209,"OK"))</x:f>
      </x:c>
      <x:c r="H73" s="10" t="str">
        <x:f>IF(OR(A73="",NOT(ISNUMBER(E73))),"",MAX(E73-F73-G73,0))</x:f>
      </x:c>
      <x:c r="I73" s="10" t="str">
        <x:f>IF(OR(A73="",NOT(ISNUMBER(E73))),"",MAX(F73+G73-E73,0))</x:f>
      </x:c>
      <x:c r="J73" s="9" t="str">
        <x:f>IF(COUNTA(A73:E73)=0,"",IF(OR(A73="",B73="",C73="",D73="",NOT(ISNUMBER(E73))),"要確認：未入力",IF(COUNTIFS($A$10:$A$109,A73)&gt;1,"要確認：ID重複",IF(D73&lt;C73,"要確認：期日",IF(I73&gt;0,"要確認：超過",IF(H73=0,"消込済",IF(D73&lt;$B$5,"期限超過",IF(F73+G73&gt;0,"一部入金","未入金"))))))))</x:f>
      </x:c>
      <x:c r="K73" s="7"/>
    </x:row>
    <x:row r="74" ht="23" customHeight="1">
      <x:c r="A74" s="7"/>
      <x:c r="B74" s="7"/>
      <x:c r="C74" s="8"/>
      <x:c r="D74" s="8"/>
      <x:c r="E74" s="16"/>
      <x:c r="F74" s="10" t="str">
        <x:f>IF(A74="","",SUMIFS('入金明細'!$D$10:$D$209,'入金明細'!$C$10:$C$209,A74,'入金明細'!$B$10:$B$209,"&gt;0",'入金明細'!$B$10:$B$209,"&lt;="&amp;$B$5,'入金明細'!$G$10:$G$209,"OK"))</x:f>
      </x:c>
      <x:c r="G74" s="10" t="str">
        <x:f>IF(A74="","",SUMIFS('入金明細'!$E$10:$E$209,'入金明細'!$C$10:$C$209,A74,'入金明細'!$B$10:$B$209,"&gt;0",'入金明細'!$B$10:$B$209,"&lt;="&amp;$B$5,'入金明細'!$G$10:$G$209,"OK"))</x:f>
      </x:c>
      <x:c r="H74" s="10" t="str">
        <x:f>IF(OR(A74="",NOT(ISNUMBER(E74))),"",MAX(E74-F74-G74,0))</x:f>
      </x:c>
      <x:c r="I74" s="10" t="str">
        <x:f>IF(OR(A74="",NOT(ISNUMBER(E74))),"",MAX(F74+G74-E74,0))</x:f>
      </x:c>
      <x:c r="J74" s="9" t="str">
        <x:f>IF(COUNTA(A74:E74)=0,"",IF(OR(A74="",B74="",C74="",D74="",NOT(ISNUMBER(E74))),"要確認：未入力",IF(COUNTIFS($A$10:$A$109,A74)&gt;1,"要確認：ID重複",IF(D74&lt;C74,"要確認：期日",IF(I74&gt;0,"要確認：超過",IF(H74=0,"消込済",IF(D74&lt;$B$5,"期限超過",IF(F74+G74&gt;0,"一部入金","未入金"))))))))</x:f>
      </x:c>
      <x:c r="K74" s="7"/>
    </x:row>
    <x:row r="75" ht="23" customHeight="1">
      <x:c r="A75" s="7"/>
      <x:c r="B75" s="7"/>
      <x:c r="C75" s="8"/>
      <x:c r="D75" s="8"/>
      <x:c r="E75" s="16"/>
      <x:c r="F75" s="10" t="str">
        <x:f>IF(A75="","",SUMIFS('入金明細'!$D$10:$D$209,'入金明細'!$C$10:$C$209,A75,'入金明細'!$B$10:$B$209,"&gt;0",'入金明細'!$B$10:$B$209,"&lt;="&amp;$B$5,'入金明細'!$G$10:$G$209,"OK"))</x:f>
      </x:c>
      <x:c r="G75" s="10" t="str">
        <x:f>IF(A75="","",SUMIFS('入金明細'!$E$10:$E$209,'入金明細'!$C$10:$C$209,A75,'入金明細'!$B$10:$B$209,"&gt;0",'入金明細'!$B$10:$B$209,"&lt;="&amp;$B$5,'入金明細'!$G$10:$G$209,"OK"))</x:f>
      </x:c>
      <x:c r="H75" s="10" t="str">
        <x:f>IF(OR(A75="",NOT(ISNUMBER(E75))),"",MAX(E75-F75-G75,0))</x:f>
      </x:c>
      <x:c r="I75" s="10" t="str">
        <x:f>IF(OR(A75="",NOT(ISNUMBER(E75))),"",MAX(F75+G75-E75,0))</x:f>
      </x:c>
      <x:c r="J75" s="9" t="str">
        <x:f>IF(COUNTA(A75:E75)=0,"",IF(OR(A75="",B75="",C75="",D75="",NOT(ISNUMBER(E75))),"要確認：未入力",IF(COUNTIFS($A$10:$A$109,A75)&gt;1,"要確認：ID重複",IF(D75&lt;C75,"要確認：期日",IF(I75&gt;0,"要確認：超過",IF(H75=0,"消込済",IF(D75&lt;$B$5,"期限超過",IF(F75+G75&gt;0,"一部入金","未入金"))))))))</x:f>
      </x:c>
      <x:c r="K75" s="7"/>
    </x:row>
    <x:row r="76" ht="23" customHeight="1">
      <x:c r="A76" s="7"/>
      <x:c r="B76" s="7"/>
      <x:c r="C76" s="8"/>
      <x:c r="D76" s="8"/>
      <x:c r="E76" s="16"/>
      <x:c r="F76" s="10" t="str">
        <x:f>IF(A76="","",SUMIFS('入金明細'!$D$10:$D$209,'入金明細'!$C$10:$C$209,A76,'入金明細'!$B$10:$B$209,"&gt;0",'入金明細'!$B$10:$B$209,"&lt;="&amp;$B$5,'入金明細'!$G$10:$G$209,"OK"))</x:f>
      </x:c>
      <x:c r="G76" s="10" t="str">
        <x:f>IF(A76="","",SUMIFS('入金明細'!$E$10:$E$209,'入金明細'!$C$10:$C$209,A76,'入金明細'!$B$10:$B$209,"&gt;0",'入金明細'!$B$10:$B$209,"&lt;="&amp;$B$5,'入金明細'!$G$10:$G$209,"OK"))</x:f>
      </x:c>
      <x:c r="H76" s="10" t="str">
        <x:f>IF(OR(A76="",NOT(ISNUMBER(E76))),"",MAX(E76-F76-G76,0))</x:f>
      </x:c>
      <x:c r="I76" s="10" t="str">
        <x:f>IF(OR(A76="",NOT(ISNUMBER(E76))),"",MAX(F76+G76-E76,0))</x:f>
      </x:c>
      <x:c r="J76" s="9" t="str">
        <x:f>IF(COUNTA(A76:E76)=0,"",IF(OR(A76="",B76="",C76="",D76="",NOT(ISNUMBER(E76))),"要確認：未入力",IF(COUNTIFS($A$10:$A$109,A76)&gt;1,"要確認：ID重複",IF(D76&lt;C76,"要確認：期日",IF(I76&gt;0,"要確認：超過",IF(H76=0,"消込済",IF(D76&lt;$B$5,"期限超過",IF(F76+G76&gt;0,"一部入金","未入金"))))))))</x:f>
      </x:c>
      <x:c r="K76" s="7"/>
    </x:row>
    <x:row r="77" ht="23" customHeight="1">
      <x:c r="A77" s="7"/>
      <x:c r="B77" s="7"/>
      <x:c r="C77" s="8"/>
      <x:c r="D77" s="8"/>
      <x:c r="E77" s="16"/>
      <x:c r="F77" s="10" t="str">
        <x:f>IF(A77="","",SUMIFS('入金明細'!$D$10:$D$209,'入金明細'!$C$10:$C$209,A77,'入金明細'!$B$10:$B$209,"&gt;0",'入金明細'!$B$10:$B$209,"&lt;="&amp;$B$5,'入金明細'!$G$10:$G$209,"OK"))</x:f>
      </x:c>
      <x:c r="G77" s="10" t="str">
        <x:f>IF(A77="","",SUMIFS('入金明細'!$E$10:$E$209,'入金明細'!$C$10:$C$209,A77,'入金明細'!$B$10:$B$209,"&gt;0",'入金明細'!$B$10:$B$209,"&lt;="&amp;$B$5,'入金明細'!$G$10:$G$209,"OK"))</x:f>
      </x:c>
      <x:c r="H77" s="10" t="str">
        <x:f>IF(OR(A77="",NOT(ISNUMBER(E77))),"",MAX(E77-F77-G77,0))</x:f>
      </x:c>
      <x:c r="I77" s="10" t="str">
        <x:f>IF(OR(A77="",NOT(ISNUMBER(E77))),"",MAX(F77+G77-E77,0))</x:f>
      </x:c>
      <x:c r="J77" s="9" t="str">
        <x:f>IF(COUNTA(A77:E77)=0,"",IF(OR(A77="",B77="",C77="",D77="",NOT(ISNUMBER(E77))),"要確認：未入力",IF(COUNTIFS($A$10:$A$109,A77)&gt;1,"要確認：ID重複",IF(D77&lt;C77,"要確認：期日",IF(I77&gt;0,"要確認：超過",IF(H77=0,"消込済",IF(D77&lt;$B$5,"期限超過",IF(F77+G77&gt;0,"一部入金","未入金"))))))))</x:f>
      </x:c>
      <x:c r="K77" s="7"/>
    </x:row>
    <x:row r="78" ht="23" customHeight="1">
      <x:c r="A78" s="7"/>
      <x:c r="B78" s="7"/>
      <x:c r="C78" s="8"/>
      <x:c r="D78" s="8"/>
      <x:c r="E78" s="16"/>
      <x:c r="F78" s="10" t="str">
        <x:f>IF(A78="","",SUMIFS('入金明細'!$D$10:$D$209,'入金明細'!$C$10:$C$209,A78,'入金明細'!$B$10:$B$209,"&gt;0",'入金明細'!$B$10:$B$209,"&lt;="&amp;$B$5,'入金明細'!$G$10:$G$209,"OK"))</x:f>
      </x:c>
      <x:c r="G78" s="10" t="str">
        <x:f>IF(A78="","",SUMIFS('入金明細'!$E$10:$E$209,'入金明細'!$C$10:$C$209,A78,'入金明細'!$B$10:$B$209,"&gt;0",'入金明細'!$B$10:$B$209,"&lt;="&amp;$B$5,'入金明細'!$G$10:$G$209,"OK"))</x:f>
      </x:c>
      <x:c r="H78" s="10" t="str">
        <x:f>IF(OR(A78="",NOT(ISNUMBER(E78))),"",MAX(E78-F78-G78,0))</x:f>
      </x:c>
      <x:c r="I78" s="10" t="str">
        <x:f>IF(OR(A78="",NOT(ISNUMBER(E78))),"",MAX(F78+G78-E78,0))</x:f>
      </x:c>
      <x:c r="J78" s="9" t="str">
        <x:f>IF(COUNTA(A78:E78)=0,"",IF(OR(A78="",B78="",C78="",D78="",NOT(ISNUMBER(E78))),"要確認：未入力",IF(COUNTIFS($A$10:$A$109,A78)&gt;1,"要確認：ID重複",IF(D78&lt;C78,"要確認：期日",IF(I78&gt;0,"要確認：超過",IF(H78=0,"消込済",IF(D78&lt;$B$5,"期限超過",IF(F78+G78&gt;0,"一部入金","未入金"))))))))</x:f>
      </x:c>
      <x:c r="K78" s="7"/>
    </x:row>
    <x:row r="79" ht="23" customHeight="1">
      <x:c r="A79" s="7"/>
      <x:c r="B79" s="7"/>
      <x:c r="C79" s="8"/>
      <x:c r="D79" s="8"/>
      <x:c r="E79" s="16"/>
      <x:c r="F79" s="10" t="str">
        <x:f>IF(A79="","",SUMIFS('入金明細'!$D$10:$D$209,'入金明細'!$C$10:$C$209,A79,'入金明細'!$B$10:$B$209,"&gt;0",'入金明細'!$B$10:$B$209,"&lt;="&amp;$B$5,'入金明細'!$G$10:$G$209,"OK"))</x:f>
      </x:c>
      <x:c r="G79" s="10" t="str">
        <x:f>IF(A79="","",SUMIFS('入金明細'!$E$10:$E$209,'入金明細'!$C$10:$C$209,A79,'入金明細'!$B$10:$B$209,"&gt;0",'入金明細'!$B$10:$B$209,"&lt;="&amp;$B$5,'入金明細'!$G$10:$G$209,"OK"))</x:f>
      </x:c>
      <x:c r="H79" s="10" t="str">
        <x:f>IF(OR(A79="",NOT(ISNUMBER(E79))),"",MAX(E79-F79-G79,0))</x:f>
      </x:c>
      <x:c r="I79" s="10" t="str">
        <x:f>IF(OR(A79="",NOT(ISNUMBER(E79))),"",MAX(F79+G79-E79,0))</x:f>
      </x:c>
      <x:c r="J79" s="9" t="str">
        <x:f>IF(COUNTA(A79:E79)=0,"",IF(OR(A79="",B79="",C79="",D79="",NOT(ISNUMBER(E79))),"要確認：未入力",IF(COUNTIFS($A$10:$A$109,A79)&gt;1,"要確認：ID重複",IF(D79&lt;C79,"要確認：期日",IF(I79&gt;0,"要確認：超過",IF(H79=0,"消込済",IF(D79&lt;$B$5,"期限超過",IF(F79+G79&gt;0,"一部入金","未入金"))))))))</x:f>
      </x:c>
      <x:c r="K79" s="7"/>
    </x:row>
    <x:row r="80" ht="23" customHeight="1">
      <x:c r="A80" s="7"/>
      <x:c r="B80" s="7"/>
      <x:c r="C80" s="8"/>
      <x:c r="D80" s="8"/>
      <x:c r="E80" s="16"/>
      <x:c r="F80" s="10" t="str">
        <x:f>IF(A80="","",SUMIFS('入金明細'!$D$10:$D$209,'入金明細'!$C$10:$C$209,A80,'入金明細'!$B$10:$B$209,"&gt;0",'入金明細'!$B$10:$B$209,"&lt;="&amp;$B$5,'入金明細'!$G$10:$G$209,"OK"))</x:f>
      </x:c>
      <x:c r="G80" s="10" t="str">
        <x:f>IF(A80="","",SUMIFS('入金明細'!$E$10:$E$209,'入金明細'!$C$10:$C$209,A80,'入金明細'!$B$10:$B$209,"&gt;0",'入金明細'!$B$10:$B$209,"&lt;="&amp;$B$5,'入金明細'!$G$10:$G$209,"OK"))</x:f>
      </x:c>
      <x:c r="H80" s="10" t="str">
        <x:f>IF(OR(A80="",NOT(ISNUMBER(E80))),"",MAX(E80-F80-G80,0))</x:f>
      </x:c>
      <x:c r="I80" s="10" t="str">
        <x:f>IF(OR(A80="",NOT(ISNUMBER(E80))),"",MAX(F80+G80-E80,0))</x:f>
      </x:c>
      <x:c r="J80" s="9" t="str">
        <x:f>IF(COUNTA(A80:E80)=0,"",IF(OR(A80="",B80="",C80="",D80="",NOT(ISNUMBER(E80))),"要確認：未入力",IF(COUNTIFS($A$10:$A$109,A80)&gt;1,"要確認：ID重複",IF(D80&lt;C80,"要確認：期日",IF(I80&gt;0,"要確認：超過",IF(H80=0,"消込済",IF(D80&lt;$B$5,"期限超過",IF(F80+G80&gt;0,"一部入金","未入金"))))))))</x:f>
      </x:c>
      <x:c r="K80" s="7"/>
    </x:row>
    <x:row r="81" ht="23" customHeight="1">
      <x:c r="A81" s="7"/>
      <x:c r="B81" s="7"/>
      <x:c r="C81" s="8"/>
      <x:c r="D81" s="8"/>
      <x:c r="E81" s="16"/>
      <x:c r="F81" s="10" t="str">
        <x:f>IF(A81="","",SUMIFS('入金明細'!$D$10:$D$209,'入金明細'!$C$10:$C$209,A81,'入金明細'!$B$10:$B$209,"&gt;0",'入金明細'!$B$10:$B$209,"&lt;="&amp;$B$5,'入金明細'!$G$10:$G$209,"OK"))</x:f>
      </x:c>
      <x:c r="G81" s="10" t="str">
        <x:f>IF(A81="","",SUMIFS('入金明細'!$E$10:$E$209,'入金明細'!$C$10:$C$209,A81,'入金明細'!$B$10:$B$209,"&gt;0",'入金明細'!$B$10:$B$209,"&lt;="&amp;$B$5,'入金明細'!$G$10:$G$209,"OK"))</x:f>
      </x:c>
      <x:c r="H81" s="10" t="str">
        <x:f>IF(OR(A81="",NOT(ISNUMBER(E81))),"",MAX(E81-F81-G81,0))</x:f>
      </x:c>
      <x:c r="I81" s="10" t="str">
        <x:f>IF(OR(A81="",NOT(ISNUMBER(E81))),"",MAX(F81+G81-E81,0))</x:f>
      </x:c>
      <x:c r="J81" s="9" t="str">
        <x:f>IF(COUNTA(A81:E81)=0,"",IF(OR(A81="",B81="",C81="",D81="",NOT(ISNUMBER(E81))),"要確認：未入力",IF(COUNTIFS($A$10:$A$109,A81)&gt;1,"要確認：ID重複",IF(D81&lt;C81,"要確認：期日",IF(I81&gt;0,"要確認：超過",IF(H81=0,"消込済",IF(D81&lt;$B$5,"期限超過",IF(F81+G81&gt;0,"一部入金","未入金"))))))))</x:f>
      </x:c>
      <x:c r="K81" s="7"/>
    </x:row>
    <x:row r="82" ht="23" customHeight="1">
      <x:c r="A82" s="7"/>
      <x:c r="B82" s="7"/>
      <x:c r="C82" s="8"/>
      <x:c r="D82" s="8"/>
      <x:c r="E82" s="16"/>
      <x:c r="F82" s="10" t="str">
        <x:f>IF(A82="","",SUMIFS('入金明細'!$D$10:$D$209,'入金明細'!$C$10:$C$209,A82,'入金明細'!$B$10:$B$209,"&gt;0",'入金明細'!$B$10:$B$209,"&lt;="&amp;$B$5,'入金明細'!$G$10:$G$209,"OK"))</x:f>
      </x:c>
      <x:c r="G82" s="10" t="str">
        <x:f>IF(A82="","",SUMIFS('入金明細'!$E$10:$E$209,'入金明細'!$C$10:$C$209,A82,'入金明細'!$B$10:$B$209,"&gt;0",'入金明細'!$B$10:$B$209,"&lt;="&amp;$B$5,'入金明細'!$G$10:$G$209,"OK"))</x:f>
      </x:c>
      <x:c r="H82" s="10" t="str">
        <x:f>IF(OR(A82="",NOT(ISNUMBER(E82))),"",MAX(E82-F82-G82,0))</x:f>
      </x:c>
      <x:c r="I82" s="10" t="str">
        <x:f>IF(OR(A82="",NOT(ISNUMBER(E82))),"",MAX(F82+G82-E82,0))</x:f>
      </x:c>
      <x:c r="J82" s="9" t="str">
        <x:f>IF(COUNTA(A82:E82)=0,"",IF(OR(A82="",B82="",C82="",D82="",NOT(ISNUMBER(E82))),"要確認：未入力",IF(COUNTIFS($A$10:$A$109,A82)&gt;1,"要確認：ID重複",IF(D82&lt;C82,"要確認：期日",IF(I82&gt;0,"要確認：超過",IF(H82=0,"消込済",IF(D82&lt;$B$5,"期限超過",IF(F82+G82&gt;0,"一部入金","未入金"))))))))</x:f>
      </x:c>
      <x:c r="K82" s="7"/>
    </x:row>
    <x:row r="83" ht="23" customHeight="1">
      <x:c r="A83" s="7"/>
      <x:c r="B83" s="7"/>
      <x:c r="C83" s="8"/>
      <x:c r="D83" s="8"/>
      <x:c r="E83" s="16"/>
      <x:c r="F83" s="10" t="str">
        <x:f>IF(A83="","",SUMIFS('入金明細'!$D$10:$D$209,'入金明細'!$C$10:$C$209,A83,'入金明細'!$B$10:$B$209,"&gt;0",'入金明細'!$B$10:$B$209,"&lt;="&amp;$B$5,'入金明細'!$G$10:$G$209,"OK"))</x:f>
      </x:c>
      <x:c r="G83" s="10" t="str">
        <x:f>IF(A83="","",SUMIFS('入金明細'!$E$10:$E$209,'入金明細'!$C$10:$C$209,A83,'入金明細'!$B$10:$B$209,"&gt;0",'入金明細'!$B$10:$B$209,"&lt;="&amp;$B$5,'入金明細'!$G$10:$G$209,"OK"))</x:f>
      </x:c>
      <x:c r="H83" s="10" t="str">
        <x:f>IF(OR(A83="",NOT(ISNUMBER(E83))),"",MAX(E83-F83-G83,0))</x:f>
      </x:c>
      <x:c r="I83" s="10" t="str">
        <x:f>IF(OR(A83="",NOT(ISNUMBER(E83))),"",MAX(F83+G83-E83,0))</x:f>
      </x:c>
      <x:c r="J83" s="9" t="str">
        <x:f>IF(COUNTA(A83:E83)=0,"",IF(OR(A83="",B83="",C83="",D83="",NOT(ISNUMBER(E83))),"要確認：未入力",IF(COUNTIFS($A$10:$A$109,A83)&gt;1,"要確認：ID重複",IF(D83&lt;C83,"要確認：期日",IF(I83&gt;0,"要確認：超過",IF(H83=0,"消込済",IF(D83&lt;$B$5,"期限超過",IF(F83+G83&gt;0,"一部入金","未入金"))))))))</x:f>
      </x:c>
      <x:c r="K83" s="7"/>
    </x:row>
    <x:row r="84" ht="23" customHeight="1">
      <x:c r="A84" s="7"/>
      <x:c r="B84" s="7"/>
      <x:c r="C84" s="8"/>
      <x:c r="D84" s="8"/>
      <x:c r="E84" s="16"/>
      <x:c r="F84" s="10" t="str">
        <x:f>IF(A84="","",SUMIFS('入金明細'!$D$10:$D$209,'入金明細'!$C$10:$C$209,A84,'入金明細'!$B$10:$B$209,"&gt;0",'入金明細'!$B$10:$B$209,"&lt;="&amp;$B$5,'入金明細'!$G$10:$G$209,"OK"))</x:f>
      </x:c>
      <x:c r="G84" s="10" t="str">
        <x:f>IF(A84="","",SUMIFS('入金明細'!$E$10:$E$209,'入金明細'!$C$10:$C$209,A84,'入金明細'!$B$10:$B$209,"&gt;0",'入金明細'!$B$10:$B$209,"&lt;="&amp;$B$5,'入金明細'!$G$10:$G$209,"OK"))</x:f>
      </x:c>
      <x:c r="H84" s="10" t="str">
        <x:f>IF(OR(A84="",NOT(ISNUMBER(E84))),"",MAX(E84-F84-G84,0))</x:f>
      </x:c>
      <x:c r="I84" s="10" t="str">
        <x:f>IF(OR(A84="",NOT(ISNUMBER(E84))),"",MAX(F84+G84-E84,0))</x:f>
      </x:c>
      <x:c r="J84" s="9" t="str">
        <x:f>IF(COUNTA(A84:E84)=0,"",IF(OR(A84="",B84="",C84="",D84="",NOT(ISNUMBER(E84))),"要確認：未入力",IF(COUNTIFS($A$10:$A$109,A84)&gt;1,"要確認：ID重複",IF(D84&lt;C84,"要確認：期日",IF(I84&gt;0,"要確認：超過",IF(H84=0,"消込済",IF(D84&lt;$B$5,"期限超過",IF(F84+G84&gt;0,"一部入金","未入金"))))))))</x:f>
      </x:c>
      <x:c r="K84" s="7"/>
    </x:row>
    <x:row r="85" ht="23" customHeight="1">
      <x:c r="A85" s="7"/>
      <x:c r="B85" s="7"/>
      <x:c r="C85" s="8"/>
      <x:c r="D85" s="8"/>
      <x:c r="E85" s="16"/>
      <x:c r="F85" s="10" t="str">
        <x:f>IF(A85="","",SUMIFS('入金明細'!$D$10:$D$209,'入金明細'!$C$10:$C$209,A85,'入金明細'!$B$10:$B$209,"&gt;0",'入金明細'!$B$10:$B$209,"&lt;="&amp;$B$5,'入金明細'!$G$10:$G$209,"OK"))</x:f>
      </x:c>
      <x:c r="G85" s="10" t="str">
        <x:f>IF(A85="","",SUMIFS('入金明細'!$E$10:$E$209,'入金明細'!$C$10:$C$209,A85,'入金明細'!$B$10:$B$209,"&gt;0",'入金明細'!$B$10:$B$209,"&lt;="&amp;$B$5,'入金明細'!$G$10:$G$209,"OK"))</x:f>
      </x:c>
      <x:c r="H85" s="10" t="str">
        <x:f>IF(OR(A85="",NOT(ISNUMBER(E85))),"",MAX(E85-F85-G85,0))</x:f>
      </x:c>
      <x:c r="I85" s="10" t="str">
        <x:f>IF(OR(A85="",NOT(ISNUMBER(E85))),"",MAX(F85+G85-E85,0))</x:f>
      </x:c>
      <x:c r="J85" s="9" t="str">
        <x:f>IF(COUNTA(A85:E85)=0,"",IF(OR(A85="",B85="",C85="",D85="",NOT(ISNUMBER(E85))),"要確認：未入力",IF(COUNTIFS($A$10:$A$109,A85)&gt;1,"要確認：ID重複",IF(D85&lt;C85,"要確認：期日",IF(I85&gt;0,"要確認：超過",IF(H85=0,"消込済",IF(D85&lt;$B$5,"期限超過",IF(F85+G85&gt;0,"一部入金","未入金"))))))))</x:f>
      </x:c>
      <x:c r="K85" s="7"/>
    </x:row>
    <x:row r="86" ht="23" customHeight="1">
      <x:c r="A86" s="7"/>
      <x:c r="B86" s="7"/>
      <x:c r="C86" s="8"/>
      <x:c r="D86" s="8"/>
      <x:c r="E86" s="16"/>
      <x:c r="F86" s="10" t="str">
        <x:f>IF(A86="","",SUMIFS('入金明細'!$D$10:$D$209,'入金明細'!$C$10:$C$209,A86,'入金明細'!$B$10:$B$209,"&gt;0",'入金明細'!$B$10:$B$209,"&lt;="&amp;$B$5,'入金明細'!$G$10:$G$209,"OK"))</x:f>
      </x:c>
      <x:c r="G86" s="10" t="str">
        <x:f>IF(A86="","",SUMIFS('入金明細'!$E$10:$E$209,'入金明細'!$C$10:$C$209,A86,'入金明細'!$B$10:$B$209,"&gt;0",'入金明細'!$B$10:$B$209,"&lt;="&amp;$B$5,'入金明細'!$G$10:$G$209,"OK"))</x:f>
      </x:c>
      <x:c r="H86" s="10" t="str">
        <x:f>IF(OR(A86="",NOT(ISNUMBER(E86))),"",MAX(E86-F86-G86,0))</x:f>
      </x:c>
      <x:c r="I86" s="10" t="str">
        <x:f>IF(OR(A86="",NOT(ISNUMBER(E86))),"",MAX(F86+G86-E86,0))</x:f>
      </x:c>
      <x:c r="J86" s="9" t="str">
        <x:f>IF(COUNTA(A86:E86)=0,"",IF(OR(A86="",B86="",C86="",D86="",NOT(ISNUMBER(E86))),"要確認：未入力",IF(COUNTIFS($A$10:$A$109,A86)&gt;1,"要確認：ID重複",IF(D86&lt;C86,"要確認：期日",IF(I86&gt;0,"要確認：超過",IF(H86=0,"消込済",IF(D86&lt;$B$5,"期限超過",IF(F86+G86&gt;0,"一部入金","未入金"))))))))</x:f>
      </x:c>
      <x:c r="K86" s="7"/>
    </x:row>
    <x:row r="87" ht="23" customHeight="1">
      <x:c r="A87" s="7"/>
      <x:c r="B87" s="7"/>
      <x:c r="C87" s="8"/>
      <x:c r="D87" s="8"/>
      <x:c r="E87" s="16"/>
      <x:c r="F87" s="10" t="str">
        <x:f>IF(A87="","",SUMIFS('入金明細'!$D$10:$D$209,'入金明細'!$C$10:$C$209,A87,'入金明細'!$B$10:$B$209,"&gt;0",'入金明細'!$B$10:$B$209,"&lt;="&amp;$B$5,'入金明細'!$G$10:$G$209,"OK"))</x:f>
      </x:c>
      <x:c r="G87" s="10" t="str">
        <x:f>IF(A87="","",SUMIFS('入金明細'!$E$10:$E$209,'入金明細'!$C$10:$C$209,A87,'入金明細'!$B$10:$B$209,"&gt;0",'入金明細'!$B$10:$B$209,"&lt;="&amp;$B$5,'入金明細'!$G$10:$G$209,"OK"))</x:f>
      </x:c>
      <x:c r="H87" s="10" t="str">
        <x:f>IF(OR(A87="",NOT(ISNUMBER(E87))),"",MAX(E87-F87-G87,0))</x:f>
      </x:c>
      <x:c r="I87" s="10" t="str">
        <x:f>IF(OR(A87="",NOT(ISNUMBER(E87))),"",MAX(F87+G87-E87,0))</x:f>
      </x:c>
      <x:c r="J87" s="9" t="str">
        <x:f>IF(COUNTA(A87:E87)=0,"",IF(OR(A87="",B87="",C87="",D87="",NOT(ISNUMBER(E87))),"要確認：未入力",IF(COUNTIFS($A$10:$A$109,A87)&gt;1,"要確認：ID重複",IF(D87&lt;C87,"要確認：期日",IF(I87&gt;0,"要確認：超過",IF(H87=0,"消込済",IF(D87&lt;$B$5,"期限超過",IF(F87+G87&gt;0,"一部入金","未入金"))))))))</x:f>
      </x:c>
      <x:c r="K87" s="7"/>
    </x:row>
    <x:row r="88" ht="23" customHeight="1">
      <x:c r="A88" s="7"/>
      <x:c r="B88" s="7"/>
      <x:c r="C88" s="8"/>
      <x:c r="D88" s="8"/>
      <x:c r="E88" s="16"/>
      <x:c r="F88" s="10" t="str">
        <x:f>IF(A88="","",SUMIFS('入金明細'!$D$10:$D$209,'入金明細'!$C$10:$C$209,A88,'入金明細'!$B$10:$B$209,"&gt;0",'入金明細'!$B$10:$B$209,"&lt;="&amp;$B$5,'入金明細'!$G$10:$G$209,"OK"))</x:f>
      </x:c>
      <x:c r="G88" s="10" t="str">
        <x:f>IF(A88="","",SUMIFS('入金明細'!$E$10:$E$209,'入金明細'!$C$10:$C$209,A88,'入金明細'!$B$10:$B$209,"&gt;0",'入金明細'!$B$10:$B$209,"&lt;="&amp;$B$5,'入金明細'!$G$10:$G$209,"OK"))</x:f>
      </x:c>
      <x:c r="H88" s="10" t="str">
        <x:f>IF(OR(A88="",NOT(ISNUMBER(E88))),"",MAX(E88-F88-G88,0))</x:f>
      </x:c>
      <x:c r="I88" s="10" t="str">
        <x:f>IF(OR(A88="",NOT(ISNUMBER(E88))),"",MAX(F88+G88-E88,0))</x:f>
      </x:c>
      <x:c r="J88" s="9" t="str">
        <x:f>IF(COUNTA(A88:E88)=0,"",IF(OR(A88="",B88="",C88="",D88="",NOT(ISNUMBER(E88))),"要確認：未入力",IF(COUNTIFS($A$10:$A$109,A88)&gt;1,"要確認：ID重複",IF(D88&lt;C88,"要確認：期日",IF(I88&gt;0,"要確認：超過",IF(H88=0,"消込済",IF(D88&lt;$B$5,"期限超過",IF(F88+G88&gt;0,"一部入金","未入金"))))))))</x:f>
      </x:c>
      <x:c r="K88" s="7"/>
    </x:row>
    <x:row r="89" ht="23" customHeight="1">
      <x:c r="A89" s="7"/>
      <x:c r="B89" s="7"/>
      <x:c r="C89" s="8"/>
      <x:c r="D89" s="8"/>
      <x:c r="E89" s="16"/>
      <x:c r="F89" s="10" t="str">
        <x:f>IF(A89="","",SUMIFS('入金明細'!$D$10:$D$209,'入金明細'!$C$10:$C$209,A89,'入金明細'!$B$10:$B$209,"&gt;0",'入金明細'!$B$10:$B$209,"&lt;="&amp;$B$5,'入金明細'!$G$10:$G$209,"OK"))</x:f>
      </x:c>
      <x:c r="G89" s="10" t="str">
        <x:f>IF(A89="","",SUMIFS('入金明細'!$E$10:$E$209,'入金明細'!$C$10:$C$209,A89,'入金明細'!$B$10:$B$209,"&gt;0",'入金明細'!$B$10:$B$209,"&lt;="&amp;$B$5,'入金明細'!$G$10:$G$209,"OK"))</x:f>
      </x:c>
      <x:c r="H89" s="10" t="str">
        <x:f>IF(OR(A89="",NOT(ISNUMBER(E89))),"",MAX(E89-F89-G89,0))</x:f>
      </x:c>
      <x:c r="I89" s="10" t="str">
        <x:f>IF(OR(A89="",NOT(ISNUMBER(E89))),"",MAX(F89+G89-E89,0))</x:f>
      </x:c>
      <x:c r="J89" s="9" t="str">
        <x:f>IF(COUNTA(A89:E89)=0,"",IF(OR(A89="",B89="",C89="",D89="",NOT(ISNUMBER(E89))),"要確認：未入力",IF(COUNTIFS($A$10:$A$109,A89)&gt;1,"要確認：ID重複",IF(D89&lt;C89,"要確認：期日",IF(I89&gt;0,"要確認：超過",IF(H89=0,"消込済",IF(D89&lt;$B$5,"期限超過",IF(F89+G89&gt;0,"一部入金","未入金"))))))))</x:f>
      </x:c>
      <x:c r="K89" s="7"/>
    </x:row>
    <x:row r="90" ht="23" customHeight="1">
      <x:c r="A90" s="7"/>
      <x:c r="B90" s="7"/>
      <x:c r="C90" s="8"/>
      <x:c r="D90" s="8"/>
      <x:c r="E90" s="16"/>
      <x:c r="F90" s="10" t="str">
        <x:f>IF(A90="","",SUMIFS('入金明細'!$D$10:$D$209,'入金明細'!$C$10:$C$209,A90,'入金明細'!$B$10:$B$209,"&gt;0",'入金明細'!$B$10:$B$209,"&lt;="&amp;$B$5,'入金明細'!$G$10:$G$209,"OK"))</x:f>
      </x:c>
      <x:c r="G90" s="10" t="str">
        <x:f>IF(A90="","",SUMIFS('入金明細'!$E$10:$E$209,'入金明細'!$C$10:$C$209,A90,'入金明細'!$B$10:$B$209,"&gt;0",'入金明細'!$B$10:$B$209,"&lt;="&amp;$B$5,'入金明細'!$G$10:$G$209,"OK"))</x:f>
      </x:c>
      <x:c r="H90" s="10" t="str">
        <x:f>IF(OR(A90="",NOT(ISNUMBER(E90))),"",MAX(E90-F90-G90,0))</x:f>
      </x:c>
      <x:c r="I90" s="10" t="str">
        <x:f>IF(OR(A90="",NOT(ISNUMBER(E90))),"",MAX(F90+G90-E90,0))</x:f>
      </x:c>
      <x:c r="J90" s="9" t="str">
        <x:f>IF(COUNTA(A90:E90)=0,"",IF(OR(A90="",B90="",C90="",D90="",NOT(ISNUMBER(E90))),"要確認：未入力",IF(COUNTIFS($A$10:$A$109,A90)&gt;1,"要確認：ID重複",IF(D90&lt;C90,"要確認：期日",IF(I90&gt;0,"要確認：超過",IF(H90=0,"消込済",IF(D90&lt;$B$5,"期限超過",IF(F90+G90&gt;0,"一部入金","未入金"))))))))</x:f>
      </x:c>
      <x:c r="K90" s="7"/>
    </x:row>
    <x:row r="91" ht="23" customHeight="1">
      <x:c r="A91" s="7"/>
      <x:c r="B91" s="7"/>
      <x:c r="C91" s="8"/>
      <x:c r="D91" s="8"/>
      <x:c r="E91" s="16"/>
      <x:c r="F91" s="10" t="str">
        <x:f>IF(A91="","",SUMIFS('入金明細'!$D$10:$D$209,'入金明細'!$C$10:$C$209,A91,'入金明細'!$B$10:$B$209,"&gt;0",'入金明細'!$B$10:$B$209,"&lt;="&amp;$B$5,'入金明細'!$G$10:$G$209,"OK"))</x:f>
      </x:c>
      <x:c r="G91" s="10" t="str">
        <x:f>IF(A91="","",SUMIFS('入金明細'!$E$10:$E$209,'入金明細'!$C$10:$C$209,A91,'入金明細'!$B$10:$B$209,"&gt;0",'入金明細'!$B$10:$B$209,"&lt;="&amp;$B$5,'入金明細'!$G$10:$G$209,"OK"))</x:f>
      </x:c>
      <x:c r="H91" s="10" t="str">
        <x:f>IF(OR(A91="",NOT(ISNUMBER(E91))),"",MAX(E91-F91-G91,0))</x:f>
      </x:c>
      <x:c r="I91" s="10" t="str">
        <x:f>IF(OR(A91="",NOT(ISNUMBER(E91))),"",MAX(F91+G91-E91,0))</x:f>
      </x:c>
      <x:c r="J91" s="9" t="str">
        <x:f>IF(COUNTA(A91:E91)=0,"",IF(OR(A91="",B91="",C91="",D91="",NOT(ISNUMBER(E91))),"要確認：未入力",IF(COUNTIFS($A$10:$A$109,A91)&gt;1,"要確認：ID重複",IF(D91&lt;C91,"要確認：期日",IF(I91&gt;0,"要確認：超過",IF(H91=0,"消込済",IF(D91&lt;$B$5,"期限超過",IF(F91+G91&gt;0,"一部入金","未入金"))))))))</x:f>
      </x:c>
      <x:c r="K91" s="7"/>
    </x:row>
    <x:row r="92" ht="23" customHeight="1">
      <x:c r="A92" s="7"/>
      <x:c r="B92" s="7"/>
      <x:c r="C92" s="8"/>
      <x:c r="D92" s="8"/>
      <x:c r="E92" s="16"/>
      <x:c r="F92" s="10" t="str">
        <x:f>IF(A92="","",SUMIFS('入金明細'!$D$10:$D$209,'入金明細'!$C$10:$C$209,A92,'入金明細'!$B$10:$B$209,"&gt;0",'入金明細'!$B$10:$B$209,"&lt;="&amp;$B$5,'入金明細'!$G$10:$G$209,"OK"))</x:f>
      </x:c>
      <x:c r="G92" s="10" t="str">
        <x:f>IF(A92="","",SUMIFS('入金明細'!$E$10:$E$209,'入金明細'!$C$10:$C$209,A92,'入金明細'!$B$10:$B$209,"&gt;0",'入金明細'!$B$10:$B$209,"&lt;="&amp;$B$5,'入金明細'!$G$10:$G$209,"OK"))</x:f>
      </x:c>
      <x:c r="H92" s="10" t="str">
        <x:f>IF(OR(A92="",NOT(ISNUMBER(E92))),"",MAX(E92-F92-G92,0))</x:f>
      </x:c>
      <x:c r="I92" s="10" t="str">
        <x:f>IF(OR(A92="",NOT(ISNUMBER(E92))),"",MAX(F92+G92-E92,0))</x:f>
      </x:c>
      <x:c r="J92" s="9" t="str">
        <x:f>IF(COUNTA(A92:E92)=0,"",IF(OR(A92="",B92="",C92="",D92="",NOT(ISNUMBER(E92))),"要確認：未入力",IF(COUNTIFS($A$10:$A$109,A92)&gt;1,"要確認：ID重複",IF(D92&lt;C92,"要確認：期日",IF(I92&gt;0,"要確認：超過",IF(H92=0,"消込済",IF(D92&lt;$B$5,"期限超過",IF(F92+G92&gt;0,"一部入金","未入金"))))))))</x:f>
      </x:c>
      <x:c r="K92" s="7"/>
    </x:row>
    <x:row r="93" ht="23" customHeight="1">
      <x:c r="A93" s="7"/>
      <x:c r="B93" s="7"/>
      <x:c r="C93" s="8"/>
      <x:c r="D93" s="8"/>
      <x:c r="E93" s="16"/>
      <x:c r="F93" s="10" t="str">
        <x:f>IF(A93="","",SUMIFS('入金明細'!$D$10:$D$209,'入金明細'!$C$10:$C$209,A93,'入金明細'!$B$10:$B$209,"&gt;0",'入金明細'!$B$10:$B$209,"&lt;="&amp;$B$5,'入金明細'!$G$10:$G$209,"OK"))</x:f>
      </x:c>
      <x:c r="G93" s="10" t="str">
        <x:f>IF(A93="","",SUMIFS('入金明細'!$E$10:$E$209,'入金明細'!$C$10:$C$209,A93,'入金明細'!$B$10:$B$209,"&gt;0",'入金明細'!$B$10:$B$209,"&lt;="&amp;$B$5,'入金明細'!$G$10:$G$209,"OK"))</x:f>
      </x:c>
      <x:c r="H93" s="10" t="str">
        <x:f>IF(OR(A93="",NOT(ISNUMBER(E93))),"",MAX(E93-F93-G93,0))</x:f>
      </x:c>
      <x:c r="I93" s="10" t="str">
        <x:f>IF(OR(A93="",NOT(ISNUMBER(E93))),"",MAX(F93+G93-E93,0))</x:f>
      </x:c>
      <x:c r="J93" s="9" t="str">
        <x:f>IF(COUNTA(A93:E93)=0,"",IF(OR(A93="",B93="",C93="",D93="",NOT(ISNUMBER(E93))),"要確認：未入力",IF(COUNTIFS($A$10:$A$109,A93)&gt;1,"要確認：ID重複",IF(D93&lt;C93,"要確認：期日",IF(I93&gt;0,"要確認：超過",IF(H93=0,"消込済",IF(D93&lt;$B$5,"期限超過",IF(F93+G93&gt;0,"一部入金","未入金"))))))))</x:f>
      </x:c>
      <x:c r="K93" s="7"/>
    </x:row>
    <x:row r="94" ht="23" customHeight="1">
      <x:c r="A94" s="7"/>
      <x:c r="B94" s="7"/>
      <x:c r="C94" s="8"/>
      <x:c r="D94" s="8"/>
      <x:c r="E94" s="16"/>
      <x:c r="F94" s="10" t="str">
        <x:f>IF(A94="","",SUMIFS('入金明細'!$D$10:$D$209,'入金明細'!$C$10:$C$209,A94,'入金明細'!$B$10:$B$209,"&gt;0",'入金明細'!$B$10:$B$209,"&lt;="&amp;$B$5,'入金明細'!$G$10:$G$209,"OK"))</x:f>
      </x:c>
      <x:c r="G94" s="10" t="str">
        <x:f>IF(A94="","",SUMIFS('入金明細'!$E$10:$E$209,'入金明細'!$C$10:$C$209,A94,'入金明細'!$B$10:$B$209,"&gt;0",'入金明細'!$B$10:$B$209,"&lt;="&amp;$B$5,'入金明細'!$G$10:$G$209,"OK"))</x:f>
      </x:c>
      <x:c r="H94" s="10" t="str">
        <x:f>IF(OR(A94="",NOT(ISNUMBER(E94))),"",MAX(E94-F94-G94,0))</x:f>
      </x:c>
      <x:c r="I94" s="10" t="str">
        <x:f>IF(OR(A94="",NOT(ISNUMBER(E94))),"",MAX(F94+G94-E94,0))</x:f>
      </x:c>
      <x:c r="J94" s="9" t="str">
        <x:f>IF(COUNTA(A94:E94)=0,"",IF(OR(A94="",B94="",C94="",D94="",NOT(ISNUMBER(E94))),"要確認：未入力",IF(COUNTIFS($A$10:$A$109,A94)&gt;1,"要確認：ID重複",IF(D94&lt;C94,"要確認：期日",IF(I94&gt;0,"要確認：超過",IF(H94=0,"消込済",IF(D94&lt;$B$5,"期限超過",IF(F94+G94&gt;0,"一部入金","未入金"))))))))</x:f>
      </x:c>
      <x:c r="K94" s="7"/>
    </x:row>
    <x:row r="95" ht="23" customHeight="1">
      <x:c r="A95" s="7"/>
      <x:c r="B95" s="7"/>
      <x:c r="C95" s="8"/>
      <x:c r="D95" s="8"/>
      <x:c r="E95" s="16"/>
      <x:c r="F95" s="10" t="str">
        <x:f>IF(A95="","",SUMIFS('入金明細'!$D$10:$D$209,'入金明細'!$C$10:$C$209,A95,'入金明細'!$B$10:$B$209,"&gt;0",'入金明細'!$B$10:$B$209,"&lt;="&amp;$B$5,'入金明細'!$G$10:$G$209,"OK"))</x:f>
      </x:c>
      <x:c r="G95" s="10" t="str">
        <x:f>IF(A95="","",SUMIFS('入金明細'!$E$10:$E$209,'入金明細'!$C$10:$C$209,A95,'入金明細'!$B$10:$B$209,"&gt;0",'入金明細'!$B$10:$B$209,"&lt;="&amp;$B$5,'入金明細'!$G$10:$G$209,"OK"))</x:f>
      </x:c>
      <x:c r="H95" s="10" t="str">
        <x:f>IF(OR(A95="",NOT(ISNUMBER(E95))),"",MAX(E95-F95-G95,0))</x:f>
      </x:c>
      <x:c r="I95" s="10" t="str">
        <x:f>IF(OR(A95="",NOT(ISNUMBER(E95))),"",MAX(F95+G95-E95,0))</x:f>
      </x:c>
      <x:c r="J95" s="9" t="str">
        <x:f>IF(COUNTA(A95:E95)=0,"",IF(OR(A95="",B95="",C95="",D95="",NOT(ISNUMBER(E95))),"要確認：未入力",IF(COUNTIFS($A$10:$A$109,A95)&gt;1,"要確認：ID重複",IF(D95&lt;C95,"要確認：期日",IF(I95&gt;0,"要確認：超過",IF(H95=0,"消込済",IF(D95&lt;$B$5,"期限超過",IF(F95+G95&gt;0,"一部入金","未入金"))))))))</x:f>
      </x:c>
      <x:c r="K95" s="7"/>
    </x:row>
    <x:row r="96" ht="23" customHeight="1">
      <x:c r="A96" s="7"/>
      <x:c r="B96" s="7"/>
      <x:c r="C96" s="8"/>
      <x:c r="D96" s="8"/>
      <x:c r="E96" s="16"/>
      <x:c r="F96" s="10" t="str">
        <x:f>IF(A96="","",SUMIFS('入金明細'!$D$10:$D$209,'入金明細'!$C$10:$C$209,A96,'入金明細'!$B$10:$B$209,"&gt;0",'入金明細'!$B$10:$B$209,"&lt;="&amp;$B$5,'入金明細'!$G$10:$G$209,"OK"))</x:f>
      </x:c>
      <x:c r="G96" s="10" t="str">
        <x:f>IF(A96="","",SUMIFS('入金明細'!$E$10:$E$209,'入金明細'!$C$10:$C$209,A96,'入金明細'!$B$10:$B$209,"&gt;0",'入金明細'!$B$10:$B$209,"&lt;="&amp;$B$5,'入金明細'!$G$10:$G$209,"OK"))</x:f>
      </x:c>
      <x:c r="H96" s="10" t="str">
        <x:f>IF(OR(A96="",NOT(ISNUMBER(E96))),"",MAX(E96-F96-G96,0))</x:f>
      </x:c>
      <x:c r="I96" s="10" t="str">
        <x:f>IF(OR(A96="",NOT(ISNUMBER(E96))),"",MAX(F96+G96-E96,0))</x:f>
      </x:c>
      <x:c r="J96" s="9" t="str">
        <x:f>IF(COUNTA(A96:E96)=0,"",IF(OR(A96="",B96="",C96="",D96="",NOT(ISNUMBER(E96))),"要確認：未入力",IF(COUNTIFS($A$10:$A$109,A96)&gt;1,"要確認：ID重複",IF(D96&lt;C96,"要確認：期日",IF(I96&gt;0,"要確認：超過",IF(H96=0,"消込済",IF(D96&lt;$B$5,"期限超過",IF(F96+G96&gt;0,"一部入金","未入金"))))))))</x:f>
      </x:c>
      <x:c r="K96" s="7"/>
    </x:row>
    <x:row r="97" ht="23" customHeight="1">
      <x:c r="A97" s="7"/>
      <x:c r="B97" s="7"/>
      <x:c r="C97" s="8"/>
      <x:c r="D97" s="8"/>
      <x:c r="E97" s="16"/>
      <x:c r="F97" s="10" t="str">
        <x:f>IF(A97="","",SUMIFS('入金明細'!$D$10:$D$209,'入金明細'!$C$10:$C$209,A97,'入金明細'!$B$10:$B$209,"&gt;0",'入金明細'!$B$10:$B$209,"&lt;="&amp;$B$5,'入金明細'!$G$10:$G$209,"OK"))</x:f>
      </x:c>
      <x:c r="G97" s="10" t="str">
        <x:f>IF(A97="","",SUMIFS('入金明細'!$E$10:$E$209,'入金明細'!$C$10:$C$209,A97,'入金明細'!$B$10:$B$209,"&gt;0",'入金明細'!$B$10:$B$209,"&lt;="&amp;$B$5,'入金明細'!$G$10:$G$209,"OK"))</x:f>
      </x:c>
      <x:c r="H97" s="10" t="str">
        <x:f>IF(OR(A97="",NOT(ISNUMBER(E97))),"",MAX(E97-F97-G97,0))</x:f>
      </x:c>
      <x:c r="I97" s="10" t="str">
        <x:f>IF(OR(A97="",NOT(ISNUMBER(E97))),"",MAX(F97+G97-E97,0))</x:f>
      </x:c>
      <x:c r="J97" s="9" t="str">
        <x:f>IF(COUNTA(A97:E97)=0,"",IF(OR(A97="",B97="",C97="",D97="",NOT(ISNUMBER(E97))),"要確認：未入力",IF(COUNTIFS($A$10:$A$109,A97)&gt;1,"要確認：ID重複",IF(D97&lt;C97,"要確認：期日",IF(I97&gt;0,"要確認：超過",IF(H97=0,"消込済",IF(D97&lt;$B$5,"期限超過",IF(F97+G97&gt;0,"一部入金","未入金"))))))))</x:f>
      </x:c>
      <x:c r="K97" s="7"/>
    </x:row>
    <x:row r="98" ht="23" customHeight="1">
      <x:c r="A98" s="7"/>
      <x:c r="B98" s="7"/>
      <x:c r="C98" s="8"/>
      <x:c r="D98" s="8"/>
      <x:c r="E98" s="16"/>
      <x:c r="F98" s="10" t="str">
        <x:f>IF(A98="","",SUMIFS('入金明細'!$D$10:$D$209,'入金明細'!$C$10:$C$209,A98,'入金明細'!$B$10:$B$209,"&gt;0",'入金明細'!$B$10:$B$209,"&lt;="&amp;$B$5,'入金明細'!$G$10:$G$209,"OK"))</x:f>
      </x:c>
      <x:c r="G98" s="10" t="str">
        <x:f>IF(A98="","",SUMIFS('入金明細'!$E$10:$E$209,'入金明細'!$C$10:$C$209,A98,'入金明細'!$B$10:$B$209,"&gt;0",'入金明細'!$B$10:$B$209,"&lt;="&amp;$B$5,'入金明細'!$G$10:$G$209,"OK"))</x:f>
      </x:c>
      <x:c r="H98" s="10" t="str">
        <x:f>IF(OR(A98="",NOT(ISNUMBER(E98))),"",MAX(E98-F98-G98,0))</x:f>
      </x:c>
      <x:c r="I98" s="10" t="str">
        <x:f>IF(OR(A98="",NOT(ISNUMBER(E98))),"",MAX(F98+G98-E98,0))</x:f>
      </x:c>
      <x:c r="J98" s="9" t="str">
        <x:f>IF(COUNTA(A98:E98)=0,"",IF(OR(A98="",B98="",C98="",D98="",NOT(ISNUMBER(E98))),"要確認：未入力",IF(COUNTIFS($A$10:$A$109,A98)&gt;1,"要確認：ID重複",IF(D98&lt;C98,"要確認：期日",IF(I98&gt;0,"要確認：超過",IF(H98=0,"消込済",IF(D98&lt;$B$5,"期限超過",IF(F98+G98&gt;0,"一部入金","未入金"))))))))</x:f>
      </x:c>
      <x:c r="K98" s="7"/>
    </x:row>
    <x:row r="99" ht="23" customHeight="1">
      <x:c r="A99" s="7"/>
      <x:c r="B99" s="7"/>
      <x:c r="C99" s="8"/>
      <x:c r="D99" s="8"/>
      <x:c r="E99" s="16"/>
      <x:c r="F99" s="10" t="str">
        <x:f>IF(A99="","",SUMIFS('入金明細'!$D$10:$D$209,'入金明細'!$C$10:$C$209,A99,'入金明細'!$B$10:$B$209,"&gt;0",'入金明細'!$B$10:$B$209,"&lt;="&amp;$B$5,'入金明細'!$G$10:$G$209,"OK"))</x:f>
      </x:c>
      <x:c r="G99" s="10" t="str">
        <x:f>IF(A99="","",SUMIFS('入金明細'!$E$10:$E$209,'入金明細'!$C$10:$C$209,A99,'入金明細'!$B$10:$B$209,"&gt;0",'入金明細'!$B$10:$B$209,"&lt;="&amp;$B$5,'入金明細'!$G$10:$G$209,"OK"))</x:f>
      </x:c>
      <x:c r="H99" s="10" t="str">
        <x:f>IF(OR(A99="",NOT(ISNUMBER(E99))),"",MAX(E99-F99-G99,0))</x:f>
      </x:c>
      <x:c r="I99" s="10" t="str">
        <x:f>IF(OR(A99="",NOT(ISNUMBER(E99))),"",MAX(F99+G99-E99,0))</x:f>
      </x:c>
      <x:c r="J99" s="9" t="str">
        <x:f>IF(COUNTA(A99:E99)=0,"",IF(OR(A99="",B99="",C99="",D99="",NOT(ISNUMBER(E99))),"要確認：未入力",IF(COUNTIFS($A$10:$A$109,A99)&gt;1,"要確認：ID重複",IF(D99&lt;C99,"要確認：期日",IF(I99&gt;0,"要確認：超過",IF(H99=0,"消込済",IF(D99&lt;$B$5,"期限超過",IF(F99+G99&gt;0,"一部入金","未入金"))))))))</x:f>
      </x:c>
      <x:c r="K99" s="7"/>
    </x:row>
    <x:row r="100" ht="23" customHeight="1">
      <x:c r="A100" s="7"/>
      <x:c r="B100" s="7"/>
      <x:c r="C100" s="8"/>
      <x:c r="D100" s="8"/>
      <x:c r="E100" s="16"/>
      <x:c r="F100" s="10" t="str">
        <x:f>IF(A100="","",SUMIFS('入金明細'!$D$10:$D$209,'入金明細'!$C$10:$C$209,A100,'入金明細'!$B$10:$B$209,"&gt;0",'入金明細'!$B$10:$B$209,"&lt;="&amp;$B$5,'入金明細'!$G$10:$G$209,"OK"))</x:f>
      </x:c>
      <x:c r="G100" s="10" t="str">
        <x:f>IF(A100="","",SUMIFS('入金明細'!$E$10:$E$209,'入金明細'!$C$10:$C$209,A100,'入金明細'!$B$10:$B$209,"&gt;0",'入金明細'!$B$10:$B$209,"&lt;="&amp;$B$5,'入金明細'!$G$10:$G$209,"OK"))</x:f>
      </x:c>
      <x:c r="H100" s="10" t="str">
        <x:f>IF(OR(A100="",NOT(ISNUMBER(E100))),"",MAX(E100-F100-G100,0))</x:f>
      </x:c>
      <x:c r="I100" s="10" t="str">
        <x:f>IF(OR(A100="",NOT(ISNUMBER(E100))),"",MAX(F100+G100-E100,0))</x:f>
      </x:c>
      <x:c r="J100" s="9" t="str">
        <x:f>IF(COUNTA(A100:E100)=0,"",IF(OR(A100="",B100="",C100="",D100="",NOT(ISNUMBER(E100))),"要確認：未入力",IF(COUNTIFS($A$10:$A$109,A100)&gt;1,"要確認：ID重複",IF(D100&lt;C100,"要確認：期日",IF(I100&gt;0,"要確認：超過",IF(H100=0,"消込済",IF(D100&lt;$B$5,"期限超過",IF(F100+G100&gt;0,"一部入金","未入金"))))))))</x:f>
      </x:c>
      <x:c r="K100" s="7"/>
    </x:row>
    <x:row r="101" ht="23" customHeight="1">
      <x:c r="A101" s="7"/>
      <x:c r="B101" s="7"/>
      <x:c r="C101" s="8"/>
      <x:c r="D101" s="8"/>
      <x:c r="E101" s="16"/>
      <x:c r="F101" s="10" t="str">
        <x:f>IF(A101="","",SUMIFS('入金明細'!$D$10:$D$209,'入金明細'!$C$10:$C$209,A101,'入金明細'!$B$10:$B$209,"&gt;0",'入金明細'!$B$10:$B$209,"&lt;="&amp;$B$5,'入金明細'!$G$10:$G$209,"OK"))</x:f>
      </x:c>
      <x:c r="G101" s="10" t="str">
        <x:f>IF(A101="","",SUMIFS('入金明細'!$E$10:$E$209,'入金明細'!$C$10:$C$209,A101,'入金明細'!$B$10:$B$209,"&gt;0",'入金明細'!$B$10:$B$209,"&lt;="&amp;$B$5,'入金明細'!$G$10:$G$209,"OK"))</x:f>
      </x:c>
      <x:c r="H101" s="10" t="str">
        <x:f>IF(OR(A101="",NOT(ISNUMBER(E101))),"",MAX(E101-F101-G101,0))</x:f>
      </x:c>
      <x:c r="I101" s="10" t="str">
        <x:f>IF(OR(A101="",NOT(ISNUMBER(E101))),"",MAX(F101+G101-E101,0))</x:f>
      </x:c>
      <x:c r="J101" s="9" t="str">
        <x:f>IF(COUNTA(A101:E101)=0,"",IF(OR(A101="",B101="",C101="",D101="",NOT(ISNUMBER(E101))),"要確認：未入力",IF(COUNTIFS($A$10:$A$109,A101)&gt;1,"要確認：ID重複",IF(D101&lt;C101,"要確認：期日",IF(I101&gt;0,"要確認：超過",IF(H101=0,"消込済",IF(D101&lt;$B$5,"期限超過",IF(F101+G101&gt;0,"一部入金","未入金"))))))))</x:f>
      </x:c>
      <x:c r="K101" s="7"/>
    </x:row>
    <x:row r="102" ht="23" customHeight="1">
      <x:c r="A102" s="7"/>
      <x:c r="B102" s="7"/>
      <x:c r="C102" s="8"/>
      <x:c r="D102" s="8"/>
      <x:c r="E102" s="16"/>
      <x:c r="F102" s="10" t="str">
        <x:f>IF(A102="","",SUMIFS('入金明細'!$D$10:$D$209,'入金明細'!$C$10:$C$209,A102,'入金明細'!$B$10:$B$209,"&gt;0",'入金明細'!$B$10:$B$209,"&lt;="&amp;$B$5,'入金明細'!$G$10:$G$209,"OK"))</x:f>
      </x:c>
      <x:c r="G102" s="10" t="str">
        <x:f>IF(A102="","",SUMIFS('入金明細'!$E$10:$E$209,'入金明細'!$C$10:$C$209,A102,'入金明細'!$B$10:$B$209,"&gt;0",'入金明細'!$B$10:$B$209,"&lt;="&amp;$B$5,'入金明細'!$G$10:$G$209,"OK"))</x:f>
      </x:c>
      <x:c r="H102" s="10" t="str">
        <x:f>IF(OR(A102="",NOT(ISNUMBER(E102))),"",MAX(E102-F102-G102,0))</x:f>
      </x:c>
      <x:c r="I102" s="10" t="str">
        <x:f>IF(OR(A102="",NOT(ISNUMBER(E102))),"",MAX(F102+G102-E102,0))</x:f>
      </x:c>
      <x:c r="J102" s="9" t="str">
        <x:f>IF(COUNTA(A102:E102)=0,"",IF(OR(A102="",B102="",C102="",D102="",NOT(ISNUMBER(E102))),"要確認：未入力",IF(COUNTIFS($A$10:$A$109,A102)&gt;1,"要確認：ID重複",IF(D102&lt;C102,"要確認：期日",IF(I102&gt;0,"要確認：超過",IF(H102=0,"消込済",IF(D102&lt;$B$5,"期限超過",IF(F102+G102&gt;0,"一部入金","未入金"))))))))</x:f>
      </x:c>
      <x:c r="K102" s="7"/>
    </x:row>
    <x:row r="103" ht="23" customHeight="1">
      <x:c r="A103" s="7"/>
      <x:c r="B103" s="7"/>
      <x:c r="C103" s="8"/>
      <x:c r="D103" s="8"/>
      <x:c r="E103" s="16"/>
      <x:c r="F103" s="10" t="str">
        <x:f>IF(A103="","",SUMIFS('入金明細'!$D$10:$D$209,'入金明細'!$C$10:$C$209,A103,'入金明細'!$B$10:$B$209,"&gt;0",'入金明細'!$B$10:$B$209,"&lt;="&amp;$B$5,'入金明細'!$G$10:$G$209,"OK"))</x:f>
      </x:c>
      <x:c r="G103" s="10" t="str">
        <x:f>IF(A103="","",SUMIFS('入金明細'!$E$10:$E$209,'入金明細'!$C$10:$C$209,A103,'入金明細'!$B$10:$B$209,"&gt;0",'入金明細'!$B$10:$B$209,"&lt;="&amp;$B$5,'入金明細'!$G$10:$G$209,"OK"))</x:f>
      </x:c>
      <x:c r="H103" s="10" t="str">
        <x:f>IF(OR(A103="",NOT(ISNUMBER(E103))),"",MAX(E103-F103-G103,0))</x:f>
      </x:c>
      <x:c r="I103" s="10" t="str">
        <x:f>IF(OR(A103="",NOT(ISNUMBER(E103))),"",MAX(F103+G103-E103,0))</x:f>
      </x:c>
      <x:c r="J103" s="9" t="str">
        <x:f>IF(COUNTA(A103:E103)=0,"",IF(OR(A103="",B103="",C103="",D103="",NOT(ISNUMBER(E103))),"要確認：未入力",IF(COUNTIFS($A$10:$A$109,A103)&gt;1,"要確認：ID重複",IF(D103&lt;C103,"要確認：期日",IF(I103&gt;0,"要確認：超過",IF(H103=0,"消込済",IF(D103&lt;$B$5,"期限超過",IF(F103+G103&gt;0,"一部入金","未入金"))))))))</x:f>
      </x:c>
      <x:c r="K103" s="7"/>
    </x:row>
    <x:row r="104" ht="23" customHeight="1">
      <x:c r="A104" s="7"/>
      <x:c r="B104" s="7"/>
      <x:c r="C104" s="8"/>
      <x:c r="D104" s="8"/>
      <x:c r="E104" s="16"/>
      <x:c r="F104" s="10" t="str">
        <x:f>IF(A104="","",SUMIFS('入金明細'!$D$10:$D$209,'入金明細'!$C$10:$C$209,A104,'入金明細'!$B$10:$B$209,"&gt;0",'入金明細'!$B$10:$B$209,"&lt;="&amp;$B$5,'入金明細'!$G$10:$G$209,"OK"))</x:f>
      </x:c>
      <x:c r="G104" s="10" t="str">
        <x:f>IF(A104="","",SUMIFS('入金明細'!$E$10:$E$209,'入金明細'!$C$10:$C$209,A104,'入金明細'!$B$10:$B$209,"&gt;0",'入金明細'!$B$10:$B$209,"&lt;="&amp;$B$5,'入金明細'!$G$10:$G$209,"OK"))</x:f>
      </x:c>
      <x:c r="H104" s="10" t="str">
        <x:f>IF(OR(A104="",NOT(ISNUMBER(E104))),"",MAX(E104-F104-G104,0))</x:f>
      </x:c>
      <x:c r="I104" s="10" t="str">
        <x:f>IF(OR(A104="",NOT(ISNUMBER(E104))),"",MAX(F104+G104-E104,0))</x:f>
      </x:c>
      <x:c r="J104" s="9" t="str">
        <x:f>IF(COUNTA(A104:E104)=0,"",IF(OR(A104="",B104="",C104="",D104="",NOT(ISNUMBER(E104))),"要確認：未入力",IF(COUNTIFS($A$10:$A$109,A104)&gt;1,"要確認：ID重複",IF(D104&lt;C104,"要確認：期日",IF(I104&gt;0,"要確認：超過",IF(H104=0,"消込済",IF(D104&lt;$B$5,"期限超過",IF(F104+G104&gt;0,"一部入金","未入金"))))))))</x:f>
      </x:c>
      <x:c r="K104" s="7"/>
    </x:row>
    <x:row r="105" ht="23" customHeight="1">
      <x:c r="A105" s="7"/>
      <x:c r="B105" s="7"/>
      <x:c r="C105" s="8"/>
      <x:c r="D105" s="8"/>
      <x:c r="E105" s="16"/>
      <x:c r="F105" s="10" t="str">
        <x:f>IF(A105="","",SUMIFS('入金明細'!$D$10:$D$209,'入金明細'!$C$10:$C$209,A105,'入金明細'!$B$10:$B$209,"&gt;0",'入金明細'!$B$10:$B$209,"&lt;="&amp;$B$5,'入金明細'!$G$10:$G$209,"OK"))</x:f>
      </x:c>
      <x:c r="G105" s="10" t="str">
        <x:f>IF(A105="","",SUMIFS('入金明細'!$E$10:$E$209,'入金明細'!$C$10:$C$209,A105,'入金明細'!$B$10:$B$209,"&gt;0",'入金明細'!$B$10:$B$209,"&lt;="&amp;$B$5,'入金明細'!$G$10:$G$209,"OK"))</x:f>
      </x:c>
      <x:c r="H105" s="10" t="str">
        <x:f>IF(OR(A105="",NOT(ISNUMBER(E105))),"",MAX(E105-F105-G105,0))</x:f>
      </x:c>
      <x:c r="I105" s="10" t="str">
        <x:f>IF(OR(A105="",NOT(ISNUMBER(E105))),"",MAX(F105+G105-E105,0))</x:f>
      </x:c>
      <x:c r="J105" s="9" t="str">
        <x:f>IF(COUNTA(A105:E105)=0,"",IF(OR(A105="",B105="",C105="",D105="",NOT(ISNUMBER(E105))),"要確認：未入力",IF(COUNTIFS($A$10:$A$109,A105)&gt;1,"要確認：ID重複",IF(D105&lt;C105,"要確認：期日",IF(I105&gt;0,"要確認：超過",IF(H105=0,"消込済",IF(D105&lt;$B$5,"期限超過",IF(F105+G105&gt;0,"一部入金","未入金"))))))))</x:f>
      </x:c>
      <x:c r="K105" s="7"/>
    </x:row>
    <x:row r="106" ht="23" customHeight="1">
      <x:c r="A106" s="7"/>
      <x:c r="B106" s="7"/>
      <x:c r="C106" s="8"/>
      <x:c r="D106" s="8"/>
      <x:c r="E106" s="16"/>
      <x:c r="F106" s="10" t="str">
        <x:f>IF(A106="","",SUMIFS('入金明細'!$D$10:$D$209,'入金明細'!$C$10:$C$209,A106,'入金明細'!$B$10:$B$209,"&gt;0",'入金明細'!$B$10:$B$209,"&lt;="&amp;$B$5,'入金明細'!$G$10:$G$209,"OK"))</x:f>
      </x:c>
      <x:c r="G106" s="10" t="str">
        <x:f>IF(A106="","",SUMIFS('入金明細'!$E$10:$E$209,'入金明細'!$C$10:$C$209,A106,'入金明細'!$B$10:$B$209,"&gt;0",'入金明細'!$B$10:$B$209,"&lt;="&amp;$B$5,'入金明細'!$G$10:$G$209,"OK"))</x:f>
      </x:c>
      <x:c r="H106" s="10" t="str">
        <x:f>IF(OR(A106="",NOT(ISNUMBER(E106))),"",MAX(E106-F106-G106,0))</x:f>
      </x:c>
      <x:c r="I106" s="10" t="str">
        <x:f>IF(OR(A106="",NOT(ISNUMBER(E106))),"",MAX(F106+G106-E106,0))</x:f>
      </x:c>
      <x:c r="J106" s="9" t="str">
        <x:f>IF(COUNTA(A106:E106)=0,"",IF(OR(A106="",B106="",C106="",D106="",NOT(ISNUMBER(E106))),"要確認：未入力",IF(COUNTIFS($A$10:$A$109,A106)&gt;1,"要確認：ID重複",IF(D106&lt;C106,"要確認：期日",IF(I106&gt;0,"要確認：超過",IF(H106=0,"消込済",IF(D106&lt;$B$5,"期限超過",IF(F106+G106&gt;0,"一部入金","未入金"))))))))</x:f>
      </x:c>
      <x:c r="K106" s="7"/>
    </x:row>
    <x:row r="107" ht="23" customHeight="1">
      <x:c r="A107" s="7"/>
      <x:c r="B107" s="7"/>
      <x:c r="C107" s="8"/>
      <x:c r="D107" s="8"/>
      <x:c r="E107" s="16"/>
      <x:c r="F107" s="10" t="str">
        <x:f>IF(A107="","",SUMIFS('入金明細'!$D$10:$D$209,'入金明細'!$C$10:$C$209,A107,'入金明細'!$B$10:$B$209,"&gt;0",'入金明細'!$B$10:$B$209,"&lt;="&amp;$B$5,'入金明細'!$G$10:$G$209,"OK"))</x:f>
      </x:c>
      <x:c r="G107" s="10" t="str">
        <x:f>IF(A107="","",SUMIFS('入金明細'!$E$10:$E$209,'入金明細'!$C$10:$C$209,A107,'入金明細'!$B$10:$B$209,"&gt;0",'入金明細'!$B$10:$B$209,"&lt;="&amp;$B$5,'入金明細'!$G$10:$G$209,"OK"))</x:f>
      </x:c>
      <x:c r="H107" s="10" t="str">
        <x:f>IF(OR(A107="",NOT(ISNUMBER(E107))),"",MAX(E107-F107-G107,0))</x:f>
      </x:c>
      <x:c r="I107" s="10" t="str">
        <x:f>IF(OR(A107="",NOT(ISNUMBER(E107))),"",MAX(F107+G107-E107,0))</x:f>
      </x:c>
      <x:c r="J107" s="9" t="str">
        <x:f>IF(COUNTA(A107:E107)=0,"",IF(OR(A107="",B107="",C107="",D107="",NOT(ISNUMBER(E107))),"要確認：未入力",IF(COUNTIFS($A$10:$A$109,A107)&gt;1,"要確認：ID重複",IF(D107&lt;C107,"要確認：期日",IF(I107&gt;0,"要確認：超過",IF(H107=0,"消込済",IF(D107&lt;$B$5,"期限超過",IF(F107+G107&gt;0,"一部入金","未入金"))))))))</x:f>
      </x:c>
      <x:c r="K107" s="7"/>
    </x:row>
    <x:row r="108" ht="23" customHeight="1">
      <x:c r="A108" s="7"/>
      <x:c r="B108" s="7"/>
      <x:c r="C108" s="8"/>
      <x:c r="D108" s="8"/>
      <x:c r="E108" s="16"/>
      <x:c r="F108" s="10" t="str">
        <x:f>IF(A108="","",SUMIFS('入金明細'!$D$10:$D$209,'入金明細'!$C$10:$C$209,A108,'入金明細'!$B$10:$B$209,"&gt;0",'入金明細'!$B$10:$B$209,"&lt;="&amp;$B$5,'入金明細'!$G$10:$G$209,"OK"))</x:f>
      </x:c>
      <x:c r="G108" s="10" t="str">
        <x:f>IF(A108="","",SUMIFS('入金明細'!$E$10:$E$209,'入金明細'!$C$10:$C$209,A108,'入金明細'!$B$10:$B$209,"&gt;0",'入金明細'!$B$10:$B$209,"&lt;="&amp;$B$5,'入金明細'!$G$10:$G$209,"OK"))</x:f>
      </x:c>
      <x:c r="H108" s="10" t="str">
        <x:f>IF(OR(A108="",NOT(ISNUMBER(E108))),"",MAX(E108-F108-G108,0))</x:f>
      </x:c>
      <x:c r="I108" s="10" t="str">
        <x:f>IF(OR(A108="",NOT(ISNUMBER(E108))),"",MAX(F108+G108-E108,0))</x:f>
      </x:c>
      <x:c r="J108" s="9" t="str">
        <x:f>IF(COUNTA(A108:E108)=0,"",IF(OR(A108="",B108="",C108="",D108="",NOT(ISNUMBER(E108))),"要確認：未入力",IF(COUNTIFS($A$10:$A$109,A108)&gt;1,"要確認：ID重複",IF(D108&lt;C108,"要確認：期日",IF(I108&gt;0,"要確認：超過",IF(H108=0,"消込済",IF(D108&lt;$B$5,"期限超過",IF(F108+G108&gt;0,"一部入金","未入金"))))))))</x:f>
      </x:c>
      <x:c r="K108" s="7"/>
    </x:row>
    <x:row r="109" ht="23" customHeight="1">
      <x:c r="A109" s="7"/>
      <x:c r="B109" s="7"/>
      <x:c r="C109" s="8"/>
      <x:c r="D109" s="8"/>
      <x:c r="E109" s="16"/>
      <x:c r="F109" s="10" t="str">
        <x:f>IF(A109="","",SUMIFS('入金明細'!$D$10:$D$209,'入金明細'!$C$10:$C$209,A109,'入金明細'!$B$10:$B$209,"&gt;0",'入金明細'!$B$10:$B$209,"&lt;="&amp;$B$5,'入金明細'!$G$10:$G$209,"OK"))</x:f>
      </x:c>
      <x:c r="G109" s="10" t="str">
        <x:f>IF(A109="","",SUMIFS('入金明細'!$E$10:$E$209,'入金明細'!$C$10:$C$209,A109,'入金明細'!$B$10:$B$209,"&gt;0",'入金明細'!$B$10:$B$209,"&lt;="&amp;$B$5,'入金明細'!$G$10:$G$209,"OK"))</x:f>
      </x:c>
      <x:c r="H109" s="10" t="str">
        <x:f>IF(OR(A109="",NOT(ISNUMBER(E109))),"",MAX(E109-F109-G109,0))</x:f>
      </x:c>
      <x:c r="I109" s="10" t="str">
        <x:f>IF(OR(A109="",NOT(ISNUMBER(E109))),"",MAX(F109+G109-E109,0))</x:f>
      </x:c>
      <x:c r="J109" s="9" t="str">
        <x:f>IF(COUNTA(A109:E109)=0,"",IF(OR(A109="",B109="",C109="",D109="",NOT(ISNUMBER(E109))),"要確認：未入力",IF(COUNTIFS($A$10:$A$109,A109)&gt;1,"要確認：ID重複",IF(D109&lt;C109,"要確認：期日",IF(I109&gt;0,"要確認：超過",IF(H109=0,"消込済",IF(D109&lt;$B$5,"期限超過",IF(F109+G109&gt;0,"一部入金","未入金"))))))))</x:f>
      </x:c>
      <x:c r="K109" s="7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</x:sheetData>
  <x:conditionalFormatting sqref="A10:K109">
    <x:cfRule type="expression" dxfId="0" priority="1">
      <x:formula>OR(LEFT($J10,3)="要確認",$J10="期限超過")</x:formula>
    </x:cfRule>
  </x:conditionalFormatting>
  <x:dataValidations count="1">
    <x:dataValidation type="decimal" operator="between" sqref="E10:E109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e3a4c61505847b9"/>
  </x:tableParts>
</x:worksheet>
</file>

<file path=xl/worksheets/sheet2.xml><?xml version="1.0" encoding="utf-8"?>
<x:worksheet xmlns:x="http://schemas.openxmlformats.org/spreadsheetml/2006/main">
  <x:sheetPr>
    <x:tabColor rgb="FF203C59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4" hidden="0" customWidth="1"/>
    <x:col min="3" max="3" width="19" hidden="0" customWidth="1"/>
    <x:col min="4" max="4" width="16" hidden="0" customWidth="1"/>
    <x:col min="5" max="5" width="16" hidden="0" customWidth="1"/>
    <x:col min="6" max="6" width="30" hidden="0" customWidth="1"/>
    <x:col min="7" max="7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入金明細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5" t="str">
        <x:v>請求IDを正確に転記。1件の入金を複数請求へ充当するときは行を分けます</x:v>
      </x:c>
      <x:c r="B4" s="2"/>
      <x:c r="C4" s="2"/>
      <x:c r="D4" s="2"/>
      <x:c r="E4" s="2"/>
      <x:c r="F4" s="2"/>
      <x:c r="G4" s="2"/>
    </x:row>
    <x:row r="5" ht="23" customHeight="1">
      <x:c r="A5" s="2" t="str">
        <x:v>集計基準日</x:v>
      </x:c>
      <x:c r="B5" s="17" t="n">
        <x:f>'請求台帳'!B5</x:f>
        <x:v>46299</x:v>
      </x:c>
      <x:c r="C5" s="2"/>
      <x:c r="D5" s="2"/>
      <x:c r="E5" s="2"/>
      <x:c r="F5" s="2"/>
      <x:c r="G5" s="2"/>
    </x:row>
    <x:row r="6" ht="23" customHeight="1">
      <x:c r="A6" s="2"/>
      <x:c r="B6" s="2"/>
      <x:c r="C6" s="2"/>
      <x:c r="D6" s="2"/>
      <x:c r="E6" s="2"/>
      <x:c r="F6" s="2"/>
      <x:c r="G6" s="2"/>
    </x:row>
    <x:row r="7" ht="23" customHeight="1">
      <x:c r="A7" s="5" t="str">
        <x:v>入金IDは明細ごとに一意。未来日の明細は基準日の集計に入りません</x:v>
      </x:c>
      <x:c r="B7" s="2"/>
      <x:c r="C7" s="2"/>
      <x:c r="D7" s="2"/>
      <x:c r="E7" s="2"/>
      <x:c r="F7" s="2"/>
      <x:c r="G7" s="2"/>
    </x:row>
    <x:row r="8" ht="23" customHeight="1">
      <x:c r="A8" s="2"/>
      <x:c r="B8" s="2"/>
      <x:c r="C8" s="2"/>
      <x:c r="D8" s="2"/>
      <x:c r="E8" s="2"/>
      <x:c r="F8" s="2"/>
      <x:c r="G8" s="2"/>
    </x:row>
    <x:row r="9" ht="34" customHeight="1">
      <x:c r="A9" s="15" t="str">
        <x:v>入金ID</x:v>
      </x:c>
      <x:c r="B9" s="15" t="str">
        <x:v>入金日</x:v>
      </x:c>
      <x:c r="C9" s="15" t="str">
        <x:v>請求ID</x:v>
      </x:c>
      <x:c r="D9" s="15" t="str">
        <x:v>入金額</x:v>
      </x:c>
      <x:c r="E9" s="15" t="str">
        <x:v>控除等</x:v>
      </x:c>
      <x:c r="F9" s="15" t="str">
        <x:v>メモ・根拠</x:v>
      </x:c>
      <x:c r="G9" s="15" t="str">
        <x:v>確認</x:v>
      </x:c>
    </x:row>
    <x:row r="10" ht="23" customHeight="1">
      <x:c r="A10" s="7"/>
      <x:c r="B10" s="8"/>
      <x:c r="C10" s="7"/>
      <x:c r="D10" s="16"/>
      <x:c r="E10" s="16"/>
      <x:c r="F10" s="7"/>
      <x:c r="G10" s="9" t="str">
        <x:f>IF(COUNTA(A10:F10)=0,"",IF(OR(A10="",B10="",C10="",AND(NOT(ISNUMBER(D10)),NOT(ISNUMBER(E10)))),"要確認：未入力",IF(COUNTIFS($A$10:$A$209,A10)&gt;1,"要確認：ID重複",IF(COUNTIFS('請求台帳'!$A$10:$A$109,C10)&lt;&gt;1,"要確認：請求ID",IF(OR(D10&lt;0,E10&lt;0),"要確認：負数","OK")))))</x:f>
      </x:c>
    </x:row>
    <x:row r="11" ht="23" customHeight="1">
      <x:c r="A11" s="7"/>
      <x:c r="B11" s="8"/>
      <x:c r="C11" s="7"/>
      <x:c r="D11" s="16"/>
      <x:c r="E11" s="16"/>
      <x:c r="F11" s="7"/>
      <x:c r="G11" s="9" t="str">
        <x:f>IF(COUNTA(A11:F11)=0,"",IF(OR(A11="",B11="",C11="",AND(NOT(ISNUMBER(D11)),NOT(ISNUMBER(E11)))),"要確認：未入力",IF(COUNTIFS($A$10:$A$209,A11)&gt;1,"要確認：ID重複",IF(COUNTIFS('請求台帳'!$A$10:$A$109,C11)&lt;&gt;1,"要確認：請求ID",IF(OR(D11&lt;0,E11&lt;0),"要確認：負数","OK")))))</x:f>
      </x:c>
    </x:row>
    <x:row r="12" ht="23" customHeight="1">
      <x:c r="A12" s="7"/>
      <x:c r="B12" s="8"/>
      <x:c r="C12" s="7"/>
      <x:c r="D12" s="16"/>
      <x:c r="E12" s="16"/>
      <x:c r="F12" s="7"/>
      <x:c r="G12" s="9" t="str">
        <x:f>IF(COUNTA(A12:F12)=0,"",IF(OR(A12="",B12="",C12="",AND(NOT(ISNUMBER(D12)),NOT(ISNUMBER(E12)))),"要確認：未入力",IF(COUNTIFS($A$10:$A$209,A12)&gt;1,"要確認：ID重複",IF(COUNTIFS('請求台帳'!$A$10:$A$109,C12)&lt;&gt;1,"要確認：請求ID",IF(OR(D12&lt;0,E12&lt;0),"要確認：負数","OK")))))</x:f>
      </x:c>
    </x:row>
    <x:row r="13" ht="23" customHeight="1">
      <x:c r="A13" s="7"/>
      <x:c r="B13" s="8"/>
      <x:c r="C13" s="7"/>
      <x:c r="D13" s="16"/>
      <x:c r="E13" s="16"/>
      <x:c r="F13" s="7"/>
      <x:c r="G13" s="9" t="str">
        <x:f>IF(COUNTA(A13:F13)=0,"",IF(OR(A13="",B13="",C13="",AND(NOT(ISNUMBER(D13)),NOT(ISNUMBER(E13)))),"要確認：未入力",IF(COUNTIFS($A$10:$A$209,A13)&gt;1,"要確認：ID重複",IF(COUNTIFS('請求台帳'!$A$10:$A$109,C13)&lt;&gt;1,"要確認：請求ID",IF(OR(D13&lt;0,E13&lt;0),"要確認：負数","OK")))))</x:f>
      </x:c>
    </x:row>
    <x:row r="14" ht="23" customHeight="1">
      <x:c r="A14" s="7"/>
      <x:c r="B14" s="8"/>
      <x:c r="C14" s="7"/>
      <x:c r="D14" s="16"/>
      <x:c r="E14" s="16"/>
      <x:c r="F14" s="7"/>
      <x:c r="G14" s="9" t="str">
        <x:f>IF(COUNTA(A14:F14)=0,"",IF(OR(A14="",B14="",C14="",AND(NOT(ISNUMBER(D14)),NOT(ISNUMBER(E14)))),"要確認：未入力",IF(COUNTIFS($A$10:$A$209,A14)&gt;1,"要確認：ID重複",IF(COUNTIFS('請求台帳'!$A$10:$A$109,C14)&lt;&gt;1,"要確認：請求ID",IF(OR(D14&lt;0,E14&lt;0),"要確認：負数","OK")))))</x:f>
      </x:c>
    </x:row>
    <x:row r="15" ht="23" customHeight="1">
      <x:c r="A15" s="7"/>
      <x:c r="B15" s="8"/>
      <x:c r="C15" s="7"/>
      <x:c r="D15" s="16"/>
      <x:c r="E15" s="16"/>
      <x:c r="F15" s="7"/>
      <x:c r="G15" s="9" t="str">
        <x:f>IF(COUNTA(A15:F15)=0,"",IF(OR(A15="",B15="",C15="",AND(NOT(ISNUMBER(D15)),NOT(ISNUMBER(E15)))),"要確認：未入力",IF(COUNTIFS($A$10:$A$209,A15)&gt;1,"要確認：ID重複",IF(COUNTIFS('請求台帳'!$A$10:$A$109,C15)&lt;&gt;1,"要確認：請求ID",IF(OR(D15&lt;0,E15&lt;0),"要確認：負数","OK")))))</x:f>
      </x:c>
    </x:row>
    <x:row r="16" ht="23" customHeight="1">
      <x:c r="A16" s="7"/>
      <x:c r="B16" s="8"/>
      <x:c r="C16" s="7"/>
      <x:c r="D16" s="16"/>
      <x:c r="E16" s="16"/>
      <x:c r="F16" s="7"/>
      <x:c r="G16" s="9" t="str">
        <x:f>IF(COUNTA(A16:F16)=0,"",IF(OR(A16="",B16="",C16="",AND(NOT(ISNUMBER(D16)),NOT(ISNUMBER(E16)))),"要確認：未入力",IF(COUNTIFS($A$10:$A$209,A16)&gt;1,"要確認：ID重複",IF(COUNTIFS('請求台帳'!$A$10:$A$109,C16)&lt;&gt;1,"要確認：請求ID",IF(OR(D16&lt;0,E16&lt;0),"要確認：負数","OK")))))</x:f>
      </x:c>
    </x:row>
    <x:row r="17" ht="23" customHeight="1">
      <x:c r="A17" s="7"/>
      <x:c r="B17" s="8"/>
      <x:c r="C17" s="7"/>
      <x:c r="D17" s="16"/>
      <x:c r="E17" s="16"/>
      <x:c r="F17" s="7"/>
      <x:c r="G17" s="9" t="str">
        <x:f>IF(COUNTA(A17:F17)=0,"",IF(OR(A17="",B17="",C17="",AND(NOT(ISNUMBER(D17)),NOT(ISNUMBER(E17)))),"要確認：未入力",IF(COUNTIFS($A$10:$A$209,A17)&gt;1,"要確認：ID重複",IF(COUNTIFS('請求台帳'!$A$10:$A$109,C17)&lt;&gt;1,"要確認：請求ID",IF(OR(D17&lt;0,E17&lt;0),"要確認：負数","OK")))))</x:f>
      </x:c>
    </x:row>
    <x:row r="18" ht="23" customHeight="1">
      <x:c r="A18" s="7"/>
      <x:c r="B18" s="8"/>
      <x:c r="C18" s="7"/>
      <x:c r="D18" s="16"/>
      <x:c r="E18" s="16"/>
      <x:c r="F18" s="7"/>
      <x:c r="G18" s="9" t="str">
        <x:f>IF(COUNTA(A18:F18)=0,"",IF(OR(A18="",B18="",C18="",AND(NOT(ISNUMBER(D18)),NOT(ISNUMBER(E18)))),"要確認：未入力",IF(COUNTIFS($A$10:$A$209,A18)&gt;1,"要確認：ID重複",IF(COUNTIFS('請求台帳'!$A$10:$A$109,C18)&lt;&gt;1,"要確認：請求ID",IF(OR(D18&lt;0,E18&lt;0),"要確認：負数","OK")))))</x:f>
      </x:c>
    </x:row>
    <x:row r="19" ht="23" customHeight="1">
      <x:c r="A19" s="7"/>
      <x:c r="B19" s="8"/>
      <x:c r="C19" s="7"/>
      <x:c r="D19" s="16"/>
      <x:c r="E19" s="16"/>
      <x:c r="F19" s="7"/>
      <x:c r="G19" s="9" t="str">
        <x:f>IF(COUNTA(A19:F19)=0,"",IF(OR(A19="",B19="",C19="",AND(NOT(ISNUMBER(D19)),NOT(ISNUMBER(E19)))),"要確認：未入力",IF(COUNTIFS($A$10:$A$209,A19)&gt;1,"要確認：ID重複",IF(COUNTIFS('請求台帳'!$A$10:$A$109,C19)&lt;&gt;1,"要確認：請求ID",IF(OR(D19&lt;0,E19&lt;0),"要確認：負数","OK")))))</x:f>
      </x:c>
    </x:row>
    <x:row r="20" ht="23" customHeight="1">
      <x:c r="A20" s="7"/>
      <x:c r="B20" s="8"/>
      <x:c r="C20" s="7"/>
      <x:c r="D20" s="16"/>
      <x:c r="E20" s="16"/>
      <x:c r="F20" s="7"/>
      <x:c r="G20" s="9" t="str">
        <x:f>IF(COUNTA(A20:F20)=0,"",IF(OR(A20="",B20="",C20="",AND(NOT(ISNUMBER(D20)),NOT(ISNUMBER(E20)))),"要確認：未入力",IF(COUNTIFS($A$10:$A$209,A20)&gt;1,"要確認：ID重複",IF(COUNTIFS('請求台帳'!$A$10:$A$109,C20)&lt;&gt;1,"要確認：請求ID",IF(OR(D20&lt;0,E20&lt;0),"要確認：負数","OK")))))</x:f>
      </x:c>
    </x:row>
    <x:row r="21" ht="23" customHeight="1">
      <x:c r="A21" s="7"/>
      <x:c r="B21" s="8"/>
      <x:c r="C21" s="7"/>
      <x:c r="D21" s="16"/>
      <x:c r="E21" s="16"/>
      <x:c r="F21" s="7"/>
      <x:c r="G21" s="9" t="str">
        <x:f>IF(COUNTA(A21:F21)=0,"",IF(OR(A21="",B21="",C21="",AND(NOT(ISNUMBER(D21)),NOT(ISNUMBER(E21)))),"要確認：未入力",IF(COUNTIFS($A$10:$A$209,A21)&gt;1,"要確認：ID重複",IF(COUNTIFS('請求台帳'!$A$10:$A$109,C21)&lt;&gt;1,"要確認：請求ID",IF(OR(D21&lt;0,E21&lt;0),"要確認：負数","OK")))))</x:f>
      </x:c>
    </x:row>
    <x:row r="22" ht="23" customHeight="1">
      <x:c r="A22" s="7"/>
      <x:c r="B22" s="8"/>
      <x:c r="C22" s="7"/>
      <x:c r="D22" s="16"/>
      <x:c r="E22" s="16"/>
      <x:c r="F22" s="7"/>
      <x:c r="G22" s="9" t="str">
        <x:f>IF(COUNTA(A22:F22)=0,"",IF(OR(A22="",B22="",C22="",AND(NOT(ISNUMBER(D22)),NOT(ISNUMBER(E22)))),"要確認：未入力",IF(COUNTIFS($A$10:$A$209,A22)&gt;1,"要確認：ID重複",IF(COUNTIFS('請求台帳'!$A$10:$A$109,C22)&lt;&gt;1,"要確認：請求ID",IF(OR(D22&lt;0,E22&lt;0),"要確認：負数","OK")))))</x:f>
      </x:c>
    </x:row>
    <x:row r="23" ht="23" customHeight="1">
      <x:c r="A23" s="7"/>
      <x:c r="B23" s="8"/>
      <x:c r="C23" s="7"/>
      <x:c r="D23" s="16"/>
      <x:c r="E23" s="16"/>
      <x:c r="F23" s="7"/>
      <x:c r="G23" s="9" t="str">
        <x:f>IF(COUNTA(A23:F23)=0,"",IF(OR(A23="",B23="",C23="",AND(NOT(ISNUMBER(D23)),NOT(ISNUMBER(E23)))),"要確認：未入力",IF(COUNTIFS($A$10:$A$209,A23)&gt;1,"要確認：ID重複",IF(COUNTIFS('請求台帳'!$A$10:$A$109,C23)&lt;&gt;1,"要確認：請求ID",IF(OR(D23&lt;0,E23&lt;0),"要確認：負数","OK")))))</x:f>
      </x:c>
    </x:row>
    <x:row r="24" ht="23" customHeight="1">
      <x:c r="A24" s="7"/>
      <x:c r="B24" s="8"/>
      <x:c r="C24" s="7"/>
      <x:c r="D24" s="16"/>
      <x:c r="E24" s="16"/>
      <x:c r="F24" s="7"/>
      <x:c r="G24" s="9" t="str">
        <x:f>IF(COUNTA(A24:F24)=0,"",IF(OR(A24="",B24="",C24="",AND(NOT(ISNUMBER(D24)),NOT(ISNUMBER(E24)))),"要確認：未入力",IF(COUNTIFS($A$10:$A$209,A24)&gt;1,"要確認：ID重複",IF(COUNTIFS('請求台帳'!$A$10:$A$109,C24)&lt;&gt;1,"要確認：請求ID",IF(OR(D24&lt;0,E24&lt;0),"要確認：負数","OK")))))</x:f>
      </x:c>
    </x:row>
    <x:row r="25" ht="23" customHeight="1">
      <x:c r="A25" s="7"/>
      <x:c r="B25" s="8"/>
      <x:c r="C25" s="7"/>
      <x:c r="D25" s="16"/>
      <x:c r="E25" s="16"/>
      <x:c r="F25" s="7"/>
      <x:c r="G25" s="9" t="str">
        <x:f>IF(COUNTA(A25:F25)=0,"",IF(OR(A25="",B25="",C25="",AND(NOT(ISNUMBER(D25)),NOT(ISNUMBER(E25)))),"要確認：未入力",IF(COUNTIFS($A$10:$A$209,A25)&gt;1,"要確認：ID重複",IF(COUNTIFS('請求台帳'!$A$10:$A$109,C25)&lt;&gt;1,"要確認：請求ID",IF(OR(D25&lt;0,E25&lt;0),"要確認：負数","OK")))))</x:f>
      </x:c>
    </x:row>
    <x:row r="26" ht="23" customHeight="1">
      <x:c r="A26" s="7"/>
      <x:c r="B26" s="8"/>
      <x:c r="C26" s="7"/>
      <x:c r="D26" s="16"/>
      <x:c r="E26" s="16"/>
      <x:c r="F26" s="7"/>
      <x:c r="G26" s="9" t="str">
        <x:f>IF(COUNTA(A26:F26)=0,"",IF(OR(A26="",B26="",C26="",AND(NOT(ISNUMBER(D26)),NOT(ISNUMBER(E26)))),"要確認：未入力",IF(COUNTIFS($A$10:$A$209,A26)&gt;1,"要確認：ID重複",IF(COUNTIFS('請求台帳'!$A$10:$A$109,C26)&lt;&gt;1,"要確認：請求ID",IF(OR(D26&lt;0,E26&lt;0),"要確認：負数","OK")))))</x:f>
      </x:c>
    </x:row>
    <x:row r="27" ht="23" customHeight="1">
      <x:c r="A27" s="7"/>
      <x:c r="B27" s="8"/>
      <x:c r="C27" s="7"/>
      <x:c r="D27" s="16"/>
      <x:c r="E27" s="16"/>
      <x:c r="F27" s="7"/>
      <x:c r="G27" s="9" t="str">
        <x:f>IF(COUNTA(A27:F27)=0,"",IF(OR(A27="",B27="",C27="",AND(NOT(ISNUMBER(D27)),NOT(ISNUMBER(E27)))),"要確認：未入力",IF(COUNTIFS($A$10:$A$209,A27)&gt;1,"要確認：ID重複",IF(COUNTIFS('請求台帳'!$A$10:$A$109,C27)&lt;&gt;1,"要確認：請求ID",IF(OR(D27&lt;0,E27&lt;0),"要確認：負数","OK")))))</x:f>
      </x:c>
    </x:row>
    <x:row r="28" ht="23" customHeight="1">
      <x:c r="A28" s="7"/>
      <x:c r="B28" s="8"/>
      <x:c r="C28" s="7"/>
      <x:c r="D28" s="16"/>
      <x:c r="E28" s="16"/>
      <x:c r="F28" s="7"/>
      <x:c r="G28" s="9" t="str">
        <x:f>IF(COUNTA(A28:F28)=0,"",IF(OR(A28="",B28="",C28="",AND(NOT(ISNUMBER(D28)),NOT(ISNUMBER(E28)))),"要確認：未入力",IF(COUNTIFS($A$10:$A$209,A28)&gt;1,"要確認：ID重複",IF(COUNTIFS('請求台帳'!$A$10:$A$109,C28)&lt;&gt;1,"要確認：請求ID",IF(OR(D28&lt;0,E28&lt;0),"要確認：負数","OK")))))</x:f>
      </x:c>
    </x:row>
    <x:row r="29" ht="23" customHeight="1">
      <x:c r="A29" s="7"/>
      <x:c r="B29" s="8"/>
      <x:c r="C29" s="7"/>
      <x:c r="D29" s="16"/>
      <x:c r="E29" s="16"/>
      <x:c r="F29" s="7"/>
      <x:c r="G29" s="9" t="str">
        <x:f>IF(COUNTA(A29:F29)=0,"",IF(OR(A29="",B29="",C29="",AND(NOT(ISNUMBER(D29)),NOT(ISNUMBER(E29)))),"要確認：未入力",IF(COUNTIFS($A$10:$A$209,A29)&gt;1,"要確認：ID重複",IF(COUNTIFS('請求台帳'!$A$10:$A$109,C29)&lt;&gt;1,"要確認：請求ID",IF(OR(D29&lt;0,E29&lt;0),"要確認：負数","OK")))))</x:f>
      </x:c>
    </x:row>
    <x:row r="30" ht="23" customHeight="1">
      <x:c r="A30" s="7"/>
      <x:c r="B30" s="8"/>
      <x:c r="C30" s="7"/>
      <x:c r="D30" s="16"/>
      <x:c r="E30" s="16"/>
      <x:c r="F30" s="7"/>
      <x:c r="G30" s="9" t="str">
        <x:f>IF(COUNTA(A30:F30)=0,"",IF(OR(A30="",B30="",C30="",AND(NOT(ISNUMBER(D30)),NOT(ISNUMBER(E30)))),"要確認：未入力",IF(COUNTIFS($A$10:$A$209,A30)&gt;1,"要確認：ID重複",IF(COUNTIFS('請求台帳'!$A$10:$A$109,C30)&lt;&gt;1,"要確認：請求ID",IF(OR(D30&lt;0,E30&lt;0),"要確認：負数","OK")))))</x:f>
      </x:c>
    </x:row>
    <x:row r="31" ht="23" customHeight="1">
      <x:c r="A31" s="7"/>
      <x:c r="B31" s="8"/>
      <x:c r="C31" s="7"/>
      <x:c r="D31" s="16"/>
      <x:c r="E31" s="16"/>
      <x:c r="F31" s="7"/>
      <x:c r="G31" s="9" t="str">
        <x:f>IF(COUNTA(A31:F31)=0,"",IF(OR(A31="",B31="",C31="",AND(NOT(ISNUMBER(D31)),NOT(ISNUMBER(E31)))),"要確認：未入力",IF(COUNTIFS($A$10:$A$209,A31)&gt;1,"要確認：ID重複",IF(COUNTIFS('請求台帳'!$A$10:$A$109,C31)&lt;&gt;1,"要確認：請求ID",IF(OR(D31&lt;0,E31&lt;0),"要確認：負数","OK")))))</x:f>
      </x:c>
    </x:row>
    <x:row r="32" ht="23" customHeight="1">
      <x:c r="A32" s="7"/>
      <x:c r="B32" s="8"/>
      <x:c r="C32" s="7"/>
      <x:c r="D32" s="16"/>
      <x:c r="E32" s="16"/>
      <x:c r="F32" s="7"/>
      <x:c r="G32" s="9" t="str">
        <x:f>IF(COUNTA(A32:F32)=0,"",IF(OR(A32="",B32="",C32="",AND(NOT(ISNUMBER(D32)),NOT(ISNUMBER(E32)))),"要確認：未入力",IF(COUNTIFS($A$10:$A$209,A32)&gt;1,"要確認：ID重複",IF(COUNTIFS('請求台帳'!$A$10:$A$109,C32)&lt;&gt;1,"要確認：請求ID",IF(OR(D32&lt;0,E32&lt;0),"要確認：負数","OK")))))</x:f>
      </x:c>
    </x:row>
    <x:row r="33" ht="23" customHeight="1">
      <x:c r="A33" s="7"/>
      <x:c r="B33" s="8"/>
      <x:c r="C33" s="7"/>
      <x:c r="D33" s="16"/>
      <x:c r="E33" s="16"/>
      <x:c r="F33" s="7"/>
      <x:c r="G33" s="9" t="str">
        <x:f>IF(COUNTA(A33:F33)=0,"",IF(OR(A33="",B33="",C33="",AND(NOT(ISNUMBER(D33)),NOT(ISNUMBER(E33)))),"要確認：未入力",IF(COUNTIFS($A$10:$A$209,A33)&gt;1,"要確認：ID重複",IF(COUNTIFS('請求台帳'!$A$10:$A$109,C33)&lt;&gt;1,"要確認：請求ID",IF(OR(D33&lt;0,E33&lt;0),"要確認：負数","OK")))))</x:f>
      </x:c>
    </x:row>
    <x:row r="34" ht="23" customHeight="1">
      <x:c r="A34" s="7"/>
      <x:c r="B34" s="8"/>
      <x:c r="C34" s="7"/>
      <x:c r="D34" s="16"/>
      <x:c r="E34" s="16"/>
      <x:c r="F34" s="7"/>
      <x:c r="G34" s="9" t="str">
        <x:f>IF(COUNTA(A34:F34)=0,"",IF(OR(A34="",B34="",C34="",AND(NOT(ISNUMBER(D34)),NOT(ISNUMBER(E34)))),"要確認：未入力",IF(COUNTIFS($A$10:$A$209,A34)&gt;1,"要確認：ID重複",IF(COUNTIFS('請求台帳'!$A$10:$A$109,C34)&lt;&gt;1,"要確認：請求ID",IF(OR(D34&lt;0,E34&lt;0),"要確認：負数","OK")))))</x:f>
      </x:c>
    </x:row>
    <x:row r="35" ht="23" customHeight="1">
      <x:c r="A35" s="7"/>
      <x:c r="B35" s="8"/>
      <x:c r="C35" s="7"/>
      <x:c r="D35" s="16"/>
      <x:c r="E35" s="16"/>
      <x:c r="F35" s="7"/>
      <x:c r="G35" s="9" t="str">
        <x:f>IF(COUNTA(A35:F35)=0,"",IF(OR(A35="",B35="",C35="",AND(NOT(ISNUMBER(D35)),NOT(ISNUMBER(E35)))),"要確認：未入力",IF(COUNTIFS($A$10:$A$209,A35)&gt;1,"要確認：ID重複",IF(COUNTIFS('請求台帳'!$A$10:$A$109,C35)&lt;&gt;1,"要確認：請求ID",IF(OR(D35&lt;0,E35&lt;0),"要確認：負数","OK")))))</x:f>
      </x:c>
    </x:row>
    <x:row r="36" ht="23" customHeight="1">
      <x:c r="A36" s="7"/>
      <x:c r="B36" s="8"/>
      <x:c r="C36" s="7"/>
      <x:c r="D36" s="16"/>
      <x:c r="E36" s="16"/>
      <x:c r="F36" s="7"/>
      <x:c r="G36" s="9" t="str">
        <x:f>IF(COUNTA(A36:F36)=0,"",IF(OR(A36="",B36="",C36="",AND(NOT(ISNUMBER(D36)),NOT(ISNUMBER(E36)))),"要確認：未入力",IF(COUNTIFS($A$10:$A$209,A36)&gt;1,"要確認：ID重複",IF(COUNTIFS('請求台帳'!$A$10:$A$109,C36)&lt;&gt;1,"要確認：請求ID",IF(OR(D36&lt;0,E36&lt;0),"要確認：負数","OK")))))</x:f>
      </x:c>
    </x:row>
    <x:row r="37" ht="23" customHeight="1">
      <x:c r="A37" s="7"/>
      <x:c r="B37" s="8"/>
      <x:c r="C37" s="7"/>
      <x:c r="D37" s="16"/>
      <x:c r="E37" s="16"/>
      <x:c r="F37" s="7"/>
      <x:c r="G37" s="9" t="str">
        <x:f>IF(COUNTA(A37:F37)=0,"",IF(OR(A37="",B37="",C37="",AND(NOT(ISNUMBER(D37)),NOT(ISNUMBER(E37)))),"要確認：未入力",IF(COUNTIFS($A$10:$A$209,A37)&gt;1,"要確認：ID重複",IF(COUNTIFS('請求台帳'!$A$10:$A$109,C37)&lt;&gt;1,"要確認：請求ID",IF(OR(D37&lt;0,E37&lt;0),"要確認：負数","OK")))))</x:f>
      </x:c>
    </x:row>
    <x:row r="38" ht="23" customHeight="1">
      <x:c r="A38" s="7"/>
      <x:c r="B38" s="8"/>
      <x:c r="C38" s="7"/>
      <x:c r="D38" s="16"/>
      <x:c r="E38" s="16"/>
      <x:c r="F38" s="7"/>
      <x:c r="G38" s="9" t="str">
        <x:f>IF(COUNTA(A38:F38)=0,"",IF(OR(A38="",B38="",C38="",AND(NOT(ISNUMBER(D38)),NOT(ISNUMBER(E38)))),"要確認：未入力",IF(COUNTIFS($A$10:$A$209,A38)&gt;1,"要確認：ID重複",IF(COUNTIFS('請求台帳'!$A$10:$A$109,C38)&lt;&gt;1,"要確認：請求ID",IF(OR(D38&lt;0,E38&lt;0),"要確認：負数","OK")))))</x:f>
      </x:c>
    </x:row>
    <x:row r="39" ht="23" customHeight="1">
      <x:c r="A39" s="7"/>
      <x:c r="B39" s="8"/>
      <x:c r="C39" s="7"/>
      <x:c r="D39" s="16"/>
      <x:c r="E39" s="16"/>
      <x:c r="F39" s="7"/>
      <x:c r="G39" s="9" t="str">
        <x:f>IF(COUNTA(A39:F39)=0,"",IF(OR(A39="",B39="",C39="",AND(NOT(ISNUMBER(D39)),NOT(ISNUMBER(E39)))),"要確認：未入力",IF(COUNTIFS($A$10:$A$209,A39)&gt;1,"要確認：ID重複",IF(COUNTIFS('請求台帳'!$A$10:$A$109,C39)&lt;&gt;1,"要確認：請求ID",IF(OR(D39&lt;0,E39&lt;0),"要確認：負数","OK")))))</x:f>
      </x:c>
    </x:row>
    <x:row r="40" ht="23" customHeight="1">
      <x:c r="A40" s="7"/>
      <x:c r="B40" s="8"/>
      <x:c r="C40" s="7"/>
      <x:c r="D40" s="16"/>
      <x:c r="E40" s="16"/>
      <x:c r="F40" s="7"/>
      <x:c r="G40" s="9" t="str">
        <x:f>IF(COUNTA(A40:F40)=0,"",IF(OR(A40="",B40="",C40="",AND(NOT(ISNUMBER(D40)),NOT(ISNUMBER(E40)))),"要確認：未入力",IF(COUNTIFS($A$10:$A$209,A40)&gt;1,"要確認：ID重複",IF(COUNTIFS('請求台帳'!$A$10:$A$109,C40)&lt;&gt;1,"要確認：請求ID",IF(OR(D40&lt;0,E40&lt;0),"要確認：負数","OK")))))</x:f>
      </x:c>
    </x:row>
    <x:row r="41" ht="23" customHeight="1">
      <x:c r="A41" s="7"/>
      <x:c r="B41" s="8"/>
      <x:c r="C41" s="7"/>
      <x:c r="D41" s="16"/>
      <x:c r="E41" s="16"/>
      <x:c r="F41" s="7"/>
      <x:c r="G41" s="9" t="str">
        <x:f>IF(COUNTA(A41:F41)=0,"",IF(OR(A41="",B41="",C41="",AND(NOT(ISNUMBER(D41)),NOT(ISNUMBER(E41)))),"要確認：未入力",IF(COUNTIFS($A$10:$A$209,A41)&gt;1,"要確認：ID重複",IF(COUNTIFS('請求台帳'!$A$10:$A$109,C41)&lt;&gt;1,"要確認：請求ID",IF(OR(D41&lt;0,E41&lt;0),"要確認：負数","OK")))))</x:f>
      </x:c>
    </x:row>
    <x:row r="42" ht="23" customHeight="1">
      <x:c r="A42" s="7"/>
      <x:c r="B42" s="8"/>
      <x:c r="C42" s="7"/>
      <x:c r="D42" s="16"/>
      <x:c r="E42" s="16"/>
      <x:c r="F42" s="7"/>
      <x:c r="G42" s="9" t="str">
        <x:f>IF(COUNTA(A42:F42)=0,"",IF(OR(A42="",B42="",C42="",AND(NOT(ISNUMBER(D42)),NOT(ISNUMBER(E42)))),"要確認：未入力",IF(COUNTIFS($A$10:$A$209,A42)&gt;1,"要確認：ID重複",IF(COUNTIFS('請求台帳'!$A$10:$A$109,C42)&lt;&gt;1,"要確認：請求ID",IF(OR(D42&lt;0,E42&lt;0),"要確認：負数","OK")))))</x:f>
      </x:c>
    </x:row>
    <x:row r="43" ht="23" customHeight="1">
      <x:c r="A43" s="7"/>
      <x:c r="B43" s="8"/>
      <x:c r="C43" s="7"/>
      <x:c r="D43" s="16"/>
      <x:c r="E43" s="16"/>
      <x:c r="F43" s="7"/>
      <x:c r="G43" s="9" t="str">
        <x:f>IF(COUNTA(A43:F43)=0,"",IF(OR(A43="",B43="",C43="",AND(NOT(ISNUMBER(D43)),NOT(ISNUMBER(E43)))),"要確認：未入力",IF(COUNTIFS($A$10:$A$209,A43)&gt;1,"要確認：ID重複",IF(COUNTIFS('請求台帳'!$A$10:$A$109,C43)&lt;&gt;1,"要確認：請求ID",IF(OR(D43&lt;0,E43&lt;0),"要確認：負数","OK")))))</x:f>
      </x:c>
    </x:row>
    <x:row r="44" ht="23" customHeight="1">
      <x:c r="A44" s="7"/>
      <x:c r="B44" s="8"/>
      <x:c r="C44" s="7"/>
      <x:c r="D44" s="16"/>
      <x:c r="E44" s="16"/>
      <x:c r="F44" s="7"/>
      <x:c r="G44" s="9" t="str">
        <x:f>IF(COUNTA(A44:F44)=0,"",IF(OR(A44="",B44="",C44="",AND(NOT(ISNUMBER(D44)),NOT(ISNUMBER(E44)))),"要確認：未入力",IF(COUNTIFS($A$10:$A$209,A44)&gt;1,"要確認：ID重複",IF(COUNTIFS('請求台帳'!$A$10:$A$109,C44)&lt;&gt;1,"要確認：請求ID",IF(OR(D44&lt;0,E44&lt;0),"要確認：負数","OK")))))</x:f>
      </x:c>
    </x:row>
    <x:row r="45" ht="23" customHeight="1">
      <x:c r="A45" s="7"/>
      <x:c r="B45" s="8"/>
      <x:c r="C45" s="7"/>
      <x:c r="D45" s="16"/>
      <x:c r="E45" s="16"/>
      <x:c r="F45" s="7"/>
      <x:c r="G45" s="9" t="str">
        <x:f>IF(COUNTA(A45:F45)=0,"",IF(OR(A45="",B45="",C45="",AND(NOT(ISNUMBER(D45)),NOT(ISNUMBER(E45)))),"要確認：未入力",IF(COUNTIFS($A$10:$A$209,A45)&gt;1,"要確認：ID重複",IF(COUNTIFS('請求台帳'!$A$10:$A$109,C45)&lt;&gt;1,"要確認：請求ID",IF(OR(D45&lt;0,E45&lt;0),"要確認：負数","OK")))))</x:f>
      </x:c>
    </x:row>
    <x:row r="46" ht="23" customHeight="1">
      <x:c r="A46" s="7"/>
      <x:c r="B46" s="8"/>
      <x:c r="C46" s="7"/>
      <x:c r="D46" s="16"/>
      <x:c r="E46" s="16"/>
      <x:c r="F46" s="7"/>
      <x:c r="G46" s="9" t="str">
        <x:f>IF(COUNTA(A46:F46)=0,"",IF(OR(A46="",B46="",C46="",AND(NOT(ISNUMBER(D46)),NOT(ISNUMBER(E46)))),"要確認：未入力",IF(COUNTIFS($A$10:$A$209,A46)&gt;1,"要確認：ID重複",IF(COUNTIFS('請求台帳'!$A$10:$A$109,C46)&lt;&gt;1,"要確認：請求ID",IF(OR(D46&lt;0,E46&lt;0),"要確認：負数","OK")))))</x:f>
      </x:c>
    </x:row>
    <x:row r="47" ht="23" customHeight="1">
      <x:c r="A47" s="7"/>
      <x:c r="B47" s="8"/>
      <x:c r="C47" s="7"/>
      <x:c r="D47" s="16"/>
      <x:c r="E47" s="16"/>
      <x:c r="F47" s="7"/>
      <x:c r="G47" s="9" t="str">
        <x:f>IF(COUNTA(A47:F47)=0,"",IF(OR(A47="",B47="",C47="",AND(NOT(ISNUMBER(D47)),NOT(ISNUMBER(E47)))),"要確認：未入力",IF(COUNTIFS($A$10:$A$209,A47)&gt;1,"要確認：ID重複",IF(COUNTIFS('請求台帳'!$A$10:$A$109,C47)&lt;&gt;1,"要確認：請求ID",IF(OR(D47&lt;0,E47&lt;0),"要確認：負数","OK")))))</x:f>
      </x:c>
    </x:row>
    <x:row r="48" ht="23" customHeight="1">
      <x:c r="A48" s="7"/>
      <x:c r="B48" s="8"/>
      <x:c r="C48" s="7"/>
      <x:c r="D48" s="16"/>
      <x:c r="E48" s="16"/>
      <x:c r="F48" s="7"/>
      <x:c r="G48" s="9" t="str">
        <x:f>IF(COUNTA(A48:F48)=0,"",IF(OR(A48="",B48="",C48="",AND(NOT(ISNUMBER(D48)),NOT(ISNUMBER(E48)))),"要確認：未入力",IF(COUNTIFS($A$10:$A$209,A48)&gt;1,"要確認：ID重複",IF(COUNTIFS('請求台帳'!$A$10:$A$109,C48)&lt;&gt;1,"要確認：請求ID",IF(OR(D48&lt;0,E48&lt;0),"要確認：負数","OK")))))</x:f>
      </x:c>
    </x:row>
    <x:row r="49" ht="23" customHeight="1">
      <x:c r="A49" s="7"/>
      <x:c r="B49" s="8"/>
      <x:c r="C49" s="7"/>
      <x:c r="D49" s="16"/>
      <x:c r="E49" s="16"/>
      <x:c r="F49" s="7"/>
      <x:c r="G49" s="9" t="str">
        <x:f>IF(COUNTA(A49:F49)=0,"",IF(OR(A49="",B49="",C49="",AND(NOT(ISNUMBER(D49)),NOT(ISNUMBER(E49)))),"要確認：未入力",IF(COUNTIFS($A$10:$A$209,A49)&gt;1,"要確認：ID重複",IF(COUNTIFS('請求台帳'!$A$10:$A$109,C49)&lt;&gt;1,"要確認：請求ID",IF(OR(D49&lt;0,E49&lt;0),"要確認：負数","OK")))))</x:f>
      </x:c>
    </x:row>
    <x:row r="50" ht="23" customHeight="1">
      <x:c r="A50" s="7"/>
      <x:c r="B50" s="8"/>
      <x:c r="C50" s="7"/>
      <x:c r="D50" s="16"/>
      <x:c r="E50" s="16"/>
      <x:c r="F50" s="7"/>
      <x:c r="G50" s="9" t="str">
        <x:f>IF(COUNTA(A50:F50)=0,"",IF(OR(A50="",B50="",C50="",AND(NOT(ISNUMBER(D50)),NOT(ISNUMBER(E50)))),"要確認：未入力",IF(COUNTIFS($A$10:$A$209,A50)&gt;1,"要確認：ID重複",IF(COUNTIFS('請求台帳'!$A$10:$A$109,C50)&lt;&gt;1,"要確認：請求ID",IF(OR(D50&lt;0,E50&lt;0),"要確認：負数","OK")))))</x:f>
      </x:c>
    </x:row>
    <x:row r="51" ht="23" customHeight="1">
      <x:c r="A51" s="7"/>
      <x:c r="B51" s="8"/>
      <x:c r="C51" s="7"/>
      <x:c r="D51" s="16"/>
      <x:c r="E51" s="16"/>
      <x:c r="F51" s="7"/>
      <x:c r="G51" s="9" t="str">
        <x:f>IF(COUNTA(A51:F51)=0,"",IF(OR(A51="",B51="",C51="",AND(NOT(ISNUMBER(D51)),NOT(ISNUMBER(E51)))),"要確認：未入力",IF(COUNTIFS($A$10:$A$209,A51)&gt;1,"要確認：ID重複",IF(COUNTIFS('請求台帳'!$A$10:$A$109,C51)&lt;&gt;1,"要確認：請求ID",IF(OR(D51&lt;0,E51&lt;0),"要確認：負数","OK")))))</x:f>
      </x:c>
    </x:row>
    <x:row r="52" ht="23" customHeight="1">
      <x:c r="A52" s="7"/>
      <x:c r="B52" s="8"/>
      <x:c r="C52" s="7"/>
      <x:c r="D52" s="16"/>
      <x:c r="E52" s="16"/>
      <x:c r="F52" s="7"/>
      <x:c r="G52" s="9" t="str">
        <x:f>IF(COUNTA(A52:F52)=0,"",IF(OR(A52="",B52="",C52="",AND(NOT(ISNUMBER(D52)),NOT(ISNUMBER(E52)))),"要確認：未入力",IF(COUNTIFS($A$10:$A$209,A52)&gt;1,"要確認：ID重複",IF(COUNTIFS('請求台帳'!$A$10:$A$109,C52)&lt;&gt;1,"要確認：請求ID",IF(OR(D52&lt;0,E52&lt;0),"要確認：負数","OK")))))</x:f>
      </x:c>
    </x:row>
    <x:row r="53" ht="23" customHeight="1">
      <x:c r="A53" s="7"/>
      <x:c r="B53" s="8"/>
      <x:c r="C53" s="7"/>
      <x:c r="D53" s="16"/>
      <x:c r="E53" s="16"/>
      <x:c r="F53" s="7"/>
      <x:c r="G53" s="9" t="str">
        <x:f>IF(COUNTA(A53:F53)=0,"",IF(OR(A53="",B53="",C53="",AND(NOT(ISNUMBER(D53)),NOT(ISNUMBER(E53)))),"要確認：未入力",IF(COUNTIFS($A$10:$A$209,A53)&gt;1,"要確認：ID重複",IF(COUNTIFS('請求台帳'!$A$10:$A$109,C53)&lt;&gt;1,"要確認：請求ID",IF(OR(D53&lt;0,E53&lt;0),"要確認：負数","OK")))))</x:f>
      </x:c>
    </x:row>
    <x:row r="54" ht="23" customHeight="1">
      <x:c r="A54" s="7"/>
      <x:c r="B54" s="8"/>
      <x:c r="C54" s="7"/>
      <x:c r="D54" s="16"/>
      <x:c r="E54" s="16"/>
      <x:c r="F54" s="7"/>
      <x:c r="G54" s="9" t="str">
        <x:f>IF(COUNTA(A54:F54)=0,"",IF(OR(A54="",B54="",C54="",AND(NOT(ISNUMBER(D54)),NOT(ISNUMBER(E54)))),"要確認：未入力",IF(COUNTIFS($A$10:$A$209,A54)&gt;1,"要確認：ID重複",IF(COUNTIFS('請求台帳'!$A$10:$A$109,C54)&lt;&gt;1,"要確認：請求ID",IF(OR(D54&lt;0,E54&lt;0),"要確認：負数","OK")))))</x:f>
      </x:c>
    </x:row>
    <x:row r="55" ht="23" customHeight="1">
      <x:c r="A55" s="7"/>
      <x:c r="B55" s="8"/>
      <x:c r="C55" s="7"/>
      <x:c r="D55" s="16"/>
      <x:c r="E55" s="16"/>
      <x:c r="F55" s="7"/>
      <x:c r="G55" s="9" t="str">
        <x:f>IF(COUNTA(A55:F55)=0,"",IF(OR(A55="",B55="",C55="",AND(NOT(ISNUMBER(D55)),NOT(ISNUMBER(E55)))),"要確認：未入力",IF(COUNTIFS($A$10:$A$209,A55)&gt;1,"要確認：ID重複",IF(COUNTIFS('請求台帳'!$A$10:$A$109,C55)&lt;&gt;1,"要確認：請求ID",IF(OR(D55&lt;0,E55&lt;0),"要確認：負数","OK")))))</x:f>
      </x:c>
    </x:row>
    <x:row r="56" ht="23" customHeight="1">
      <x:c r="A56" s="7"/>
      <x:c r="B56" s="8"/>
      <x:c r="C56" s="7"/>
      <x:c r="D56" s="16"/>
      <x:c r="E56" s="16"/>
      <x:c r="F56" s="7"/>
      <x:c r="G56" s="9" t="str">
        <x:f>IF(COUNTA(A56:F56)=0,"",IF(OR(A56="",B56="",C56="",AND(NOT(ISNUMBER(D56)),NOT(ISNUMBER(E56)))),"要確認：未入力",IF(COUNTIFS($A$10:$A$209,A56)&gt;1,"要確認：ID重複",IF(COUNTIFS('請求台帳'!$A$10:$A$109,C56)&lt;&gt;1,"要確認：請求ID",IF(OR(D56&lt;0,E56&lt;0),"要確認：負数","OK")))))</x:f>
      </x:c>
    </x:row>
    <x:row r="57" ht="23" customHeight="1">
      <x:c r="A57" s="7"/>
      <x:c r="B57" s="8"/>
      <x:c r="C57" s="7"/>
      <x:c r="D57" s="16"/>
      <x:c r="E57" s="16"/>
      <x:c r="F57" s="7"/>
      <x:c r="G57" s="9" t="str">
        <x:f>IF(COUNTA(A57:F57)=0,"",IF(OR(A57="",B57="",C57="",AND(NOT(ISNUMBER(D57)),NOT(ISNUMBER(E57)))),"要確認：未入力",IF(COUNTIFS($A$10:$A$209,A57)&gt;1,"要確認：ID重複",IF(COUNTIFS('請求台帳'!$A$10:$A$109,C57)&lt;&gt;1,"要確認：請求ID",IF(OR(D57&lt;0,E57&lt;0),"要確認：負数","OK")))))</x:f>
      </x:c>
    </x:row>
    <x:row r="58" ht="23" customHeight="1">
      <x:c r="A58" s="7"/>
      <x:c r="B58" s="8"/>
      <x:c r="C58" s="7"/>
      <x:c r="D58" s="16"/>
      <x:c r="E58" s="16"/>
      <x:c r="F58" s="7"/>
      <x:c r="G58" s="9" t="str">
        <x:f>IF(COUNTA(A58:F58)=0,"",IF(OR(A58="",B58="",C58="",AND(NOT(ISNUMBER(D58)),NOT(ISNUMBER(E58)))),"要確認：未入力",IF(COUNTIFS($A$10:$A$209,A58)&gt;1,"要確認：ID重複",IF(COUNTIFS('請求台帳'!$A$10:$A$109,C58)&lt;&gt;1,"要確認：請求ID",IF(OR(D58&lt;0,E58&lt;0),"要確認：負数","OK")))))</x:f>
      </x:c>
    </x:row>
    <x:row r="59" ht="23" customHeight="1">
      <x:c r="A59" s="7"/>
      <x:c r="B59" s="8"/>
      <x:c r="C59" s="7"/>
      <x:c r="D59" s="16"/>
      <x:c r="E59" s="16"/>
      <x:c r="F59" s="7"/>
      <x:c r="G59" s="9" t="str">
        <x:f>IF(COUNTA(A59:F59)=0,"",IF(OR(A59="",B59="",C59="",AND(NOT(ISNUMBER(D59)),NOT(ISNUMBER(E59)))),"要確認：未入力",IF(COUNTIFS($A$10:$A$209,A59)&gt;1,"要確認：ID重複",IF(COUNTIFS('請求台帳'!$A$10:$A$109,C59)&lt;&gt;1,"要確認：請求ID",IF(OR(D59&lt;0,E59&lt;0),"要確認：負数","OK")))))</x:f>
      </x:c>
    </x:row>
    <x:row r="60" ht="23" customHeight="1">
      <x:c r="A60" s="7"/>
      <x:c r="B60" s="8"/>
      <x:c r="C60" s="7"/>
      <x:c r="D60" s="16"/>
      <x:c r="E60" s="16"/>
      <x:c r="F60" s="7"/>
      <x:c r="G60" s="9" t="str">
        <x:f>IF(COUNTA(A60:F60)=0,"",IF(OR(A60="",B60="",C60="",AND(NOT(ISNUMBER(D60)),NOT(ISNUMBER(E60)))),"要確認：未入力",IF(COUNTIFS($A$10:$A$209,A60)&gt;1,"要確認：ID重複",IF(COUNTIFS('請求台帳'!$A$10:$A$109,C60)&lt;&gt;1,"要確認：請求ID",IF(OR(D60&lt;0,E60&lt;0),"要確認：負数","OK")))))</x:f>
      </x:c>
    </x:row>
    <x:row r="61" ht="23" customHeight="1">
      <x:c r="A61" s="7"/>
      <x:c r="B61" s="8"/>
      <x:c r="C61" s="7"/>
      <x:c r="D61" s="16"/>
      <x:c r="E61" s="16"/>
      <x:c r="F61" s="7"/>
      <x:c r="G61" s="9" t="str">
        <x:f>IF(COUNTA(A61:F61)=0,"",IF(OR(A61="",B61="",C61="",AND(NOT(ISNUMBER(D61)),NOT(ISNUMBER(E61)))),"要確認：未入力",IF(COUNTIFS($A$10:$A$209,A61)&gt;1,"要確認：ID重複",IF(COUNTIFS('請求台帳'!$A$10:$A$109,C61)&lt;&gt;1,"要確認：請求ID",IF(OR(D61&lt;0,E61&lt;0),"要確認：負数","OK")))))</x:f>
      </x:c>
    </x:row>
    <x:row r="62" ht="23" customHeight="1">
      <x:c r="A62" s="7"/>
      <x:c r="B62" s="8"/>
      <x:c r="C62" s="7"/>
      <x:c r="D62" s="16"/>
      <x:c r="E62" s="16"/>
      <x:c r="F62" s="7"/>
      <x:c r="G62" s="9" t="str">
        <x:f>IF(COUNTA(A62:F62)=0,"",IF(OR(A62="",B62="",C62="",AND(NOT(ISNUMBER(D62)),NOT(ISNUMBER(E62)))),"要確認：未入力",IF(COUNTIFS($A$10:$A$209,A62)&gt;1,"要確認：ID重複",IF(COUNTIFS('請求台帳'!$A$10:$A$109,C62)&lt;&gt;1,"要確認：請求ID",IF(OR(D62&lt;0,E62&lt;0),"要確認：負数","OK")))))</x:f>
      </x:c>
    </x:row>
    <x:row r="63" ht="23" customHeight="1">
      <x:c r="A63" s="7"/>
      <x:c r="B63" s="8"/>
      <x:c r="C63" s="7"/>
      <x:c r="D63" s="16"/>
      <x:c r="E63" s="16"/>
      <x:c r="F63" s="7"/>
      <x:c r="G63" s="9" t="str">
        <x:f>IF(COUNTA(A63:F63)=0,"",IF(OR(A63="",B63="",C63="",AND(NOT(ISNUMBER(D63)),NOT(ISNUMBER(E63)))),"要確認：未入力",IF(COUNTIFS($A$10:$A$209,A63)&gt;1,"要確認：ID重複",IF(COUNTIFS('請求台帳'!$A$10:$A$109,C63)&lt;&gt;1,"要確認：請求ID",IF(OR(D63&lt;0,E63&lt;0),"要確認：負数","OK")))))</x:f>
      </x:c>
    </x:row>
    <x:row r="64" ht="23" customHeight="1">
      <x:c r="A64" s="7"/>
      <x:c r="B64" s="8"/>
      <x:c r="C64" s="7"/>
      <x:c r="D64" s="16"/>
      <x:c r="E64" s="16"/>
      <x:c r="F64" s="7"/>
      <x:c r="G64" s="9" t="str">
        <x:f>IF(COUNTA(A64:F64)=0,"",IF(OR(A64="",B64="",C64="",AND(NOT(ISNUMBER(D64)),NOT(ISNUMBER(E64)))),"要確認：未入力",IF(COUNTIFS($A$10:$A$209,A64)&gt;1,"要確認：ID重複",IF(COUNTIFS('請求台帳'!$A$10:$A$109,C64)&lt;&gt;1,"要確認：請求ID",IF(OR(D64&lt;0,E64&lt;0),"要確認：負数","OK")))))</x:f>
      </x:c>
    </x:row>
    <x:row r="65" ht="23" customHeight="1">
      <x:c r="A65" s="7"/>
      <x:c r="B65" s="8"/>
      <x:c r="C65" s="7"/>
      <x:c r="D65" s="16"/>
      <x:c r="E65" s="16"/>
      <x:c r="F65" s="7"/>
      <x:c r="G65" s="9" t="str">
        <x:f>IF(COUNTA(A65:F65)=0,"",IF(OR(A65="",B65="",C65="",AND(NOT(ISNUMBER(D65)),NOT(ISNUMBER(E65)))),"要確認：未入力",IF(COUNTIFS($A$10:$A$209,A65)&gt;1,"要確認：ID重複",IF(COUNTIFS('請求台帳'!$A$10:$A$109,C65)&lt;&gt;1,"要確認：請求ID",IF(OR(D65&lt;0,E65&lt;0),"要確認：負数","OK")))))</x:f>
      </x:c>
    </x:row>
    <x:row r="66" ht="23" customHeight="1">
      <x:c r="A66" s="7"/>
      <x:c r="B66" s="8"/>
      <x:c r="C66" s="7"/>
      <x:c r="D66" s="16"/>
      <x:c r="E66" s="16"/>
      <x:c r="F66" s="7"/>
      <x:c r="G66" s="9" t="str">
        <x:f>IF(COUNTA(A66:F66)=0,"",IF(OR(A66="",B66="",C66="",AND(NOT(ISNUMBER(D66)),NOT(ISNUMBER(E66)))),"要確認：未入力",IF(COUNTIFS($A$10:$A$209,A66)&gt;1,"要確認：ID重複",IF(COUNTIFS('請求台帳'!$A$10:$A$109,C66)&lt;&gt;1,"要確認：請求ID",IF(OR(D66&lt;0,E66&lt;0),"要確認：負数","OK")))))</x:f>
      </x:c>
    </x:row>
    <x:row r="67" ht="23" customHeight="1">
      <x:c r="A67" s="7"/>
      <x:c r="B67" s="8"/>
      <x:c r="C67" s="7"/>
      <x:c r="D67" s="16"/>
      <x:c r="E67" s="16"/>
      <x:c r="F67" s="7"/>
      <x:c r="G67" s="9" t="str">
        <x:f>IF(COUNTA(A67:F67)=0,"",IF(OR(A67="",B67="",C67="",AND(NOT(ISNUMBER(D67)),NOT(ISNUMBER(E67)))),"要確認：未入力",IF(COUNTIFS($A$10:$A$209,A67)&gt;1,"要確認：ID重複",IF(COUNTIFS('請求台帳'!$A$10:$A$109,C67)&lt;&gt;1,"要確認：請求ID",IF(OR(D67&lt;0,E67&lt;0),"要確認：負数","OK")))))</x:f>
      </x:c>
    </x:row>
    <x:row r="68" ht="23" customHeight="1">
      <x:c r="A68" s="7"/>
      <x:c r="B68" s="8"/>
      <x:c r="C68" s="7"/>
      <x:c r="D68" s="16"/>
      <x:c r="E68" s="16"/>
      <x:c r="F68" s="7"/>
      <x:c r="G68" s="9" t="str">
        <x:f>IF(COUNTA(A68:F68)=0,"",IF(OR(A68="",B68="",C68="",AND(NOT(ISNUMBER(D68)),NOT(ISNUMBER(E68)))),"要確認：未入力",IF(COUNTIFS($A$10:$A$209,A68)&gt;1,"要確認：ID重複",IF(COUNTIFS('請求台帳'!$A$10:$A$109,C68)&lt;&gt;1,"要確認：請求ID",IF(OR(D68&lt;0,E68&lt;0),"要確認：負数","OK")))))</x:f>
      </x:c>
    </x:row>
    <x:row r="69" ht="23" customHeight="1">
      <x:c r="A69" s="7"/>
      <x:c r="B69" s="8"/>
      <x:c r="C69" s="7"/>
      <x:c r="D69" s="16"/>
      <x:c r="E69" s="16"/>
      <x:c r="F69" s="7"/>
      <x:c r="G69" s="9" t="str">
        <x:f>IF(COUNTA(A69:F69)=0,"",IF(OR(A69="",B69="",C69="",AND(NOT(ISNUMBER(D69)),NOT(ISNUMBER(E69)))),"要確認：未入力",IF(COUNTIFS($A$10:$A$209,A69)&gt;1,"要確認：ID重複",IF(COUNTIFS('請求台帳'!$A$10:$A$109,C69)&lt;&gt;1,"要確認：請求ID",IF(OR(D69&lt;0,E69&lt;0),"要確認：負数","OK")))))</x:f>
      </x:c>
    </x:row>
    <x:row r="70" ht="23" customHeight="1">
      <x:c r="A70" s="7"/>
      <x:c r="B70" s="8"/>
      <x:c r="C70" s="7"/>
      <x:c r="D70" s="16"/>
      <x:c r="E70" s="16"/>
      <x:c r="F70" s="7"/>
      <x:c r="G70" s="9" t="str">
        <x:f>IF(COUNTA(A70:F70)=0,"",IF(OR(A70="",B70="",C70="",AND(NOT(ISNUMBER(D70)),NOT(ISNUMBER(E70)))),"要確認：未入力",IF(COUNTIFS($A$10:$A$209,A70)&gt;1,"要確認：ID重複",IF(COUNTIFS('請求台帳'!$A$10:$A$109,C70)&lt;&gt;1,"要確認：請求ID",IF(OR(D70&lt;0,E70&lt;0),"要確認：負数","OK")))))</x:f>
      </x:c>
    </x:row>
    <x:row r="71" ht="23" customHeight="1">
      <x:c r="A71" s="7"/>
      <x:c r="B71" s="8"/>
      <x:c r="C71" s="7"/>
      <x:c r="D71" s="16"/>
      <x:c r="E71" s="16"/>
      <x:c r="F71" s="7"/>
      <x:c r="G71" s="9" t="str">
        <x:f>IF(COUNTA(A71:F71)=0,"",IF(OR(A71="",B71="",C71="",AND(NOT(ISNUMBER(D71)),NOT(ISNUMBER(E71)))),"要確認：未入力",IF(COUNTIFS($A$10:$A$209,A71)&gt;1,"要確認：ID重複",IF(COUNTIFS('請求台帳'!$A$10:$A$109,C71)&lt;&gt;1,"要確認：請求ID",IF(OR(D71&lt;0,E71&lt;0),"要確認：負数","OK")))))</x:f>
      </x:c>
    </x:row>
    <x:row r="72" ht="23" customHeight="1">
      <x:c r="A72" s="7"/>
      <x:c r="B72" s="8"/>
      <x:c r="C72" s="7"/>
      <x:c r="D72" s="16"/>
      <x:c r="E72" s="16"/>
      <x:c r="F72" s="7"/>
      <x:c r="G72" s="9" t="str">
        <x:f>IF(COUNTA(A72:F72)=0,"",IF(OR(A72="",B72="",C72="",AND(NOT(ISNUMBER(D72)),NOT(ISNUMBER(E72)))),"要確認：未入力",IF(COUNTIFS($A$10:$A$209,A72)&gt;1,"要確認：ID重複",IF(COUNTIFS('請求台帳'!$A$10:$A$109,C72)&lt;&gt;1,"要確認：請求ID",IF(OR(D72&lt;0,E72&lt;0),"要確認：負数","OK")))))</x:f>
      </x:c>
    </x:row>
    <x:row r="73" ht="23" customHeight="1">
      <x:c r="A73" s="7"/>
      <x:c r="B73" s="8"/>
      <x:c r="C73" s="7"/>
      <x:c r="D73" s="16"/>
      <x:c r="E73" s="16"/>
      <x:c r="F73" s="7"/>
      <x:c r="G73" s="9" t="str">
        <x:f>IF(COUNTA(A73:F73)=0,"",IF(OR(A73="",B73="",C73="",AND(NOT(ISNUMBER(D73)),NOT(ISNUMBER(E73)))),"要確認：未入力",IF(COUNTIFS($A$10:$A$209,A73)&gt;1,"要確認：ID重複",IF(COUNTIFS('請求台帳'!$A$10:$A$109,C73)&lt;&gt;1,"要確認：請求ID",IF(OR(D73&lt;0,E73&lt;0),"要確認：負数","OK")))))</x:f>
      </x:c>
    </x:row>
    <x:row r="74" ht="23" customHeight="1">
      <x:c r="A74" s="7"/>
      <x:c r="B74" s="8"/>
      <x:c r="C74" s="7"/>
      <x:c r="D74" s="16"/>
      <x:c r="E74" s="16"/>
      <x:c r="F74" s="7"/>
      <x:c r="G74" s="9" t="str">
        <x:f>IF(COUNTA(A74:F74)=0,"",IF(OR(A74="",B74="",C74="",AND(NOT(ISNUMBER(D74)),NOT(ISNUMBER(E74)))),"要確認：未入力",IF(COUNTIFS($A$10:$A$209,A74)&gt;1,"要確認：ID重複",IF(COUNTIFS('請求台帳'!$A$10:$A$109,C74)&lt;&gt;1,"要確認：請求ID",IF(OR(D74&lt;0,E74&lt;0),"要確認：負数","OK")))))</x:f>
      </x:c>
    </x:row>
    <x:row r="75" ht="23" customHeight="1">
      <x:c r="A75" s="7"/>
      <x:c r="B75" s="8"/>
      <x:c r="C75" s="7"/>
      <x:c r="D75" s="16"/>
      <x:c r="E75" s="16"/>
      <x:c r="F75" s="7"/>
      <x:c r="G75" s="9" t="str">
        <x:f>IF(COUNTA(A75:F75)=0,"",IF(OR(A75="",B75="",C75="",AND(NOT(ISNUMBER(D75)),NOT(ISNUMBER(E75)))),"要確認：未入力",IF(COUNTIFS($A$10:$A$209,A75)&gt;1,"要確認：ID重複",IF(COUNTIFS('請求台帳'!$A$10:$A$109,C75)&lt;&gt;1,"要確認：請求ID",IF(OR(D75&lt;0,E75&lt;0),"要確認：負数","OK")))))</x:f>
      </x:c>
    </x:row>
    <x:row r="76" ht="23" customHeight="1">
      <x:c r="A76" s="7"/>
      <x:c r="B76" s="8"/>
      <x:c r="C76" s="7"/>
      <x:c r="D76" s="16"/>
      <x:c r="E76" s="16"/>
      <x:c r="F76" s="7"/>
      <x:c r="G76" s="9" t="str">
        <x:f>IF(COUNTA(A76:F76)=0,"",IF(OR(A76="",B76="",C76="",AND(NOT(ISNUMBER(D76)),NOT(ISNUMBER(E76)))),"要確認：未入力",IF(COUNTIFS($A$10:$A$209,A76)&gt;1,"要確認：ID重複",IF(COUNTIFS('請求台帳'!$A$10:$A$109,C76)&lt;&gt;1,"要確認：請求ID",IF(OR(D76&lt;0,E76&lt;0),"要確認：負数","OK")))))</x:f>
      </x:c>
    </x:row>
    <x:row r="77" ht="23" customHeight="1">
      <x:c r="A77" s="7"/>
      <x:c r="B77" s="8"/>
      <x:c r="C77" s="7"/>
      <x:c r="D77" s="16"/>
      <x:c r="E77" s="16"/>
      <x:c r="F77" s="7"/>
      <x:c r="G77" s="9" t="str">
        <x:f>IF(COUNTA(A77:F77)=0,"",IF(OR(A77="",B77="",C77="",AND(NOT(ISNUMBER(D77)),NOT(ISNUMBER(E77)))),"要確認：未入力",IF(COUNTIFS($A$10:$A$209,A77)&gt;1,"要確認：ID重複",IF(COUNTIFS('請求台帳'!$A$10:$A$109,C77)&lt;&gt;1,"要確認：請求ID",IF(OR(D77&lt;0,E77&lt;0),"要確認：負数","OK")))))</x:f>
      </x:c>
    </x:row>
    <x:row r="78" ht="23" customHeight="1">
      <x:c r="A78" s="7"/>
      <x:c r="B78" s="8"/>
      <x:c r="C78" s="7"/>
      <x:c r="D78" s="16"/>
      <x:c r="E78" s="16"/>
      <x:c r="F78" s="7"/>
      <x:c r="G78" s="9" t="str">
        <x:f>IF(COUNTA(A78:F78)=0,"",IF(OR(A78="",B78="",C78="",AND(NOT(ISNUMBER(D78)),NOT(ISNUMBER(E78)))),"要確認：未入力",IF(COUNTIFS($A$10:$A$209,A78)&gt;1,"要確認：ID重複",IF(COUNTIFS('請求台帳'!$A$10:$A$109,C78)&lt;&gt;1,"要確認：請求ID",IF(OR(D78&lt;0,E78&lt;0),"要確認：負数","OK")))))</x:f>
      </x:c>
    </x:row>
    <x:row r="79" ht="23" customHeight="1">
      <x:c r="A79" s="7"/>
      <x:c r="B79" s="8"/>
      <x:c r="C79" s="7"/>
      <x:c r="D79" s="16"/>
      <x:c r="E79" s="16"/>
      <x:c r="F79" s="7"/>
      <x:c r="G79" s="9" t="str">
        <x:f>IF(COUNTA(A79:F79)=0,"",IF(OR(A79="",B79="",C79="",AND(NOT(ISNUMBER(D79)),NOT(ISNUMBER(E79)))),"要確認：未入力",IF(COUNTIFS($A$10:$A$209,A79)&gt;1,"要確認：ID重複",IF(COUNTIFS('請求台帳'!$A$10:$A$109,C79)&lt;&gt;1,"要確認：請求ID",IF(OR(D79&lt;0,E79&lt;0),"要確認：負数","OK")))))</x:f>
      </x:c>
    </x:row>
    <x:row r="80" ht="23" customHeight="1">
      <x:c r="A80" s="7"/>
      <x:c r="B80" s="8"/>
      <x:c r="C80" s="7"/>
      <x:c r="D80" s="16"/>
      <x:c r="E80" s="16"/>
      <x:c r="F80" s="7"/>
      <x:c r="G80" s="9" t="str">
        <x:f>IF(COUNTA(A80:F80)=0,"",IF(OR(A80="",B80="",C80="",AND(NOT(ISNUMBER(D80)),NOT(ISNUMBER(E80)))),"要確認：未入力",IF(COUNTIFS($A$10:$A$209,A80)&gt;1,"要確認：ID重複",IF(COUNTIFS('請求台帳'!$A$10:$A$109,C80)&lt;&gt;1,"要確認：請求ID",IF(OR(D80&lt;0,E80&lt;0),"要確認：負数","OK")))))</x:f>
      </x:c>
    </x:row>
    <x:row r="81" ht="23" customHeight="1">
      <x:c r="A81" s="7"/>
      <x:c r="B81" s="8"/>
      <x:c r="C81" s="7"/>
      <x:c r="D81" s="16"/>
      <x:c r="E81" s="16"/>
      <x:c r="F81" s="7"/>
      <x:c r="G81" s="9" t="str">
        <x:f>IF(COUNTA(A81:F81)=0,"",IF(OR(A81="",B81="",C81="",AND(NOT(ISNUMBER(D81)),NOT(ISNUMBER(E81)))),"要確認：未入力",IF(COUNTIFS($A$10:$A$209,A81)&gt;1,"要確認：ID重複",IF(COUNTIFS('請求台帳'!$A$10:$A$109,C81)&lt;&gt;1,"要確認：請求ID",IF(OR(D81&lt;0,E81&lt;0),"要確認：負数","OK")))))</x:f>
      </x:c>
    </x:row>
    <x:row r="82" ht="23" customHeight="1">
      <x:c r="A82" s="7"/>
      <x:c r="B82" s="8"/>
      <x:c r="C82" s="7"/>
      <x:c r="D82" s="16"/>
      <x:c r="E82" s="16"/>
      <x:c r="F82" s="7"/>
      <x:c r="G82" s="9" t="str">
        <x:f>IF(COUNTA(A82:F82)=0,"",IF(OR(A82="",B82="",C82="",AND(NOT(ISNUMBER(D82)),NOT(ISNUMBER(E82)))),"要確認：未入力",IF(COUNTIFS($A$10:$A$209,A82)&gt;1,"要確認：ID重複",IF(COUNTIFS('請求台帳'!$A$10:$A$109,C82)&lt;&gt;1,"要確認：請求ID",IF(OR(D82&lt;0,E82&lt;0),"要確認：負数","OK")))))</x:f>
      </x:c>
    </x:row>
    <x:row r="83" ht="23" customHeight="1">
      <x:c r="A83" s="7"/>
      <x:c r="B83" s="8"/>
      <x:c r="C83" s="7"/>
      <x:c r="D83" s="16"/>
      <x:c r="E83" s="16"/>
      <x:c r="F83" s="7"/>
      <x:c r="G83" s="9" t="str">
        <x:f>IF(COUNTA(A83:F83)=0,"",IF(OR(A83="",B83="",C83="",AND(NOT(ISNUMBER(D83)),NOT(ISNUMBER(E83)))),"要確認：未入力",IF(COUNTIFS($A$10:$A$209,A83)&gt;1,"要確認：ID重複",IF(COUNTIFS('請求台帳'!$A$10:$A$109,C83)&lt;&gt;1,"要確認：請求ID",IF(OR(D83&lt;0,E83&lt;0),"要確認：負数","OK")))))</x:f>
      </x:c>
    </x:row>
    <x:row r="84" ht="23" customHeight="1">
      <x:c r="A84" s="7"/>
      <x:c r="B84" s="8"/>
      <x:c r="C84" s="7"/>
      <x:c r="D84" s="16"/>
      <x:c r="E84" s="16"/>
      <x:c r="F84" s="7"/>
      <x:c r="G84" s="9" t="str">
        <x:f>IF(COUNTA(A84:F84)=0,"",IF(OR(A84="",B84="",C84="",AND(NOT(ISNUMBER(D84)),NOT(ISNUMBER(E84)))),"要確認：未入力",IF(COUNTIFS($A$10:$A$209,A84)&gt;1,"要確認：ID重複",IF(COUNTIFS('請求台帳'!$A$10:$A$109,C84)&lt;&gt;1,"要確認：請求ID",IF(OR(D84&lt;0,E84&lt;0),"要確認：負数","OK")))))</x:f>
      </x:c>
    </x:row>
    <x:row r="85" ht="23" customHeight="1">
      <x:c r="A85" s="7"/>
      <x:c r="B85" s="8"/>
      <x:c r="C85" s="7"/>
      <x:c r="D85" s="16"/>
      <x:c r="E85" s="16"/>
      <x:c r="F85" s="7"/>
      <x:c r="G85" s="9" t="str">
        <x:f>IF(COUNTA(A85:F85)=0,"",IF(OR(A85="",B85="",C85="",AND(NOT(ISNUMBER(D85)),NOT(ISNUMBER(E85)))),"要確認：未入力",IF(COUNTIFS($A$10:$A$209,A85)&gt;1,"要確認：ID重複",IF(COUNTIFS('請求台帳'!$A$10:$A$109,C85)&lt;&gt;1,"要確認：請求ID",IF(OR(D85&lt;0,E85&lt;0),"要確認：負数","OK")))))</x:f>
      </x:c>
    </x:row>
    <x:row r="86" ht="23" customHeight="1">
      <x:c r="A86" s="7"/>
      <x:c r="B86" s="8"/>
      <x:c r="C86" s="7"/>
      <x:c r="D86" s="16"/>
      <x:c r="E86" s="16"/>
      <x:c r="F86" s="7"/>
      <x:c r="G86" s="9" t="str">
        <x:f>IF(COUNTA(A86:F86)=0,"",IF(OR(A86="",B86="",C86="",AND(NOT(ISNUMBER(D86)),NOT(ISNUMBER(E86)))),"要確認：未入力",IF(COUNTIFS($A$10:$A$209,A86)&gt;1,"要確認：ID重複",IF(COUNTIFS('請求台帳'!$A$10:$A$109,C86)&lt;&gt;1,"要確認：請求ID",IF(OR(D86&lt;0,E86&lt;0),"要確認：負数","OK")))))</x:f>
      </x:c>
    </x:row>
    <x:row r="87" ht="23" customHeight="1">
      <x:c r="A87" s="7"/>
      <x:c r="B87" s="8"/>
      <x:c r="C87" s="7"/>
      <x:c r="D87" s="16"/>
      <x:c r="E87" s="16"/>
      <x:c r="F87" s="7"/>
      <x:c r="G87" s="9" t="str">
        <x:f>IF(COUNTA(A87:F87)=0,"",IF(OR(A87="",B87="",C87="",AND(NOT(ISNUMBER(D87)),NOT(ISNUMBER(E87)))),"要確認：未入力",IF(COUNTIFS($A$10:$A$209,A87)&gt;1,"要確認：ID重複",IF(COUNTIFS('請求台帳'!$A$10:$A$109,C87)&lt;&gt;1,"要確認：請求ID",IF(OR(D87&lt;0,E87&lt;0),"要確認：負数","OK")))))</x:f>
      </x:c>
    </x:row>
    <x:row r="88" ht="23" customHeight="1">
      <x:c r="A88" s="7"/>
      <x:c r="B88" s="8"/>
      <x:c r="C88" s="7"/>
      <x:c r="D88" s="16"/>
      <x:c r="E88" s="16"/>
      <x:c r="F88" s="7"/>
      <x:c r="G88" s="9" t="str">
        <x:f>IF(COUNTA(A88:F88)=0,"",IF(OR(A88="",B88="",C88="",AND(NOT(ISNUMBER(D88)),NOT(ISNUMBER(E88)))),"要確認：未入力",IF(COUNTIFS($A$10:$A$209,A88)&gt;1,"要確認：ID重複",IF(COUNTIFS('請求台帳'!$A$10:$A$109,C88)&lt;&gt;1,"要確認：請求ID",IF(OR(D88&lt;0,E88&lt;0),"要確認：負数","OK")))))</x:f>
      </x:c>
    </x:row>
    <x:row r="89" ht="23" customHeight="1">
      <x:c r="A89" s="7"/>
      <x:c r="B89" s="8"/>
      <x:c r="C89" s="7"/>
      <x:c r="D89" s="16"/>
      <x:c r="E89" s="16"/>
      <x:c r="F89" s="7"/>
      <x:c r="G89" s="9" t="str">
        <x:f>IF(COUNTA(A89:F89)=0,"",IF(OR(A89="",B89="",C89="",AND(NOT(ISNUMBER(D89)),NOT(ISNUMBER(E89)))),"要確認：未入力",IF(COUNTIFS($A$10:$A$209,A89)&gt;1,"要確認：ID重複",IF(COUNTIFS('請求台帳'!$A$10:$A$109,C89)&lt;&gt;1,"要確認：請求ID",IF(OR(D89&lt;0,E89&lt;0),"要確認：負数","OK")))))</x:f>
      </x:c>
    </x:row>
    <x:row r="90" ht="23" customHeight="1">
      <x:c r="A90" s="7"/>
      <x:c r="B90" s="8"/>
      <x:c r="C90" s="7"/>
      <x:c r="D90" s="16"/>
      <x:c r="E90" s="16"/>
      <x:c r="F90" s="7"/>
      <x:c r="G90" s="9" t="str">
        <x:f>IF(COUNTA(A90:F90)=0,"",IF(OR(A90="",B90="",C90="",AND(NOT(ISNUMBER(D90)),NOT(ISNUMBER(E90)))),"要確認：未入力",IF(COUNTIFS($A$10:$A$209,A90)&gt;1,"要確認：ID重複",IF(COUNTIFS('請求台帳'!$A$10:$A$109,C90)&lt;&gt;1,"要確認：請求ID",IF(OR(D90&lt;0,E90&lt;0),"要確認：負数","OK")))))</x:f>
      </x:c>
    </x:row>
    <x:row r="91" ht="23" customHeight="1">
      <x:c r="A91" s="7"/>
      <x:c r="B91" s="8"/>
      <x:c r="C91" s="7"/>
      <x:c r="D91" s="16"/>
      <x:c r="E91" s="16"/>
      <x:c r="F91" s="7"/>
      <x:c r="G91" s="9" t="str">
        <x:f>IF(COUNTA(A91:F91)=0,"",IF(OR(A91="",B91="",C91="",AND(NOT(ISNUMBER(D91)),NOT(ISNUMBER(E91)))),"要確認：未入力",IF(COUNTIFS($A$10:$A$209,A91)&gt;1,"要確認：ID重複",IF(COUNTIFS('請求台帳'!$A$10:$A$109,C91)&lt;&gt;1,"要確認：請求ID",IF(OR(D91&lt;0,E91&lt;0),"要確認：負数","OK")))))</x:f>
      </x:c>
    </x:row>
    <x:row r="92" ht="23" customHeight="1">
      <x:c r="A92" s="7"/>
      <x:c r="B92" s="8"/>
      <x:c r="C92" s="7"/>
      <x:c r="D92" s="16"/>
      <x:c r="E92" s="16"/>
      <x:c r="F92" s="7"/>
      <x:c r="G92" s="9" t="str">
        <x:f>IF(COUNTA(A92:F92)=0,"",IF(OR(A92="",B92="",C92="",AND(NOT(ISNUMBER(D92)),NOT(ISNUMBER(E92)))),"要確認：未入力",IF(COUNTIFS($A$10:$A$209,A92)&gt;1,"要確認：ID重複",IF(COUNTIFS('請求台帳'!$A$10:$A$109,C92)&lt;&gt;1,"要確認：請求ID",IF(OR(D92&lt;0,E92&lt;0),"要確認：負数","OK")))))</x:f>
      </x:c>
    </x:row>
    <x:row r="93" ht="23" customHeight="1">
      <x:c r="A93" s="7"/>
      <x:c r="B93" s="8"/>
      <x:c r="C93" s="7"/>
      <x:c r="D93" s="16"/>
      <x:c r="E93" s="16"/>
      <x:c r="F93" s="7"/>
      <x:c r="G93" s="9" t="str">
        <x:f>IF(COUNTA(A93:F93)=0,"",IF(OR(A93="",B93="",C93="",AND(NOT(ISNUMBER(D93)),NOT(ISNUMBER(E93)))),"要確認：未入力",IF(COUNTIFS($A$10:$A$209,A93)&gt;1,"要確認：ID重複",IF(COUNTIFS('請求台帳'!$A$10:$A$109,C93)&lt;&gt;1,"要確認：請求ID",IF(OR(D93&lt;0,E93&lt;0),"要確認：負数","OK")))))</x:f>
      </x:c>
    </x:row>
    <x:row r="94" ht="23" customHeight="1">
      <x:c r="A94" s="7"/>
      <x:c r="B94" s="8"/>
      <x:c r="C94" s="7"/>
      <x:c r="D94" s="16"/>
      <x:c r="E94" s="16"/>
      <x:c r="F94" s="7"/>
      <x:c r="G94" s="9" t="str">
        <x:f>IF(COUNTA(A94:F94)=0,"",IF(OR(A94="",B94="",C94="",AND(NOT(ISNUMBER(D94)),NOT(ISNUMBER(E94)))),"要確認：未入力",IF(COUNTIFS($A$10:$A$209,A94)&gt;1,"要確認：ID重複",IF(COUNTIFS('請求台帳'!$A$10:$A$109,C94)&lt;&gt;1,"要確認：請求ID",IF(OR(D94&lt;0,E94&lt;0),"要確認：負数","OK")))))</x:f>
      </x:c>
    </x:row>
    <x:row r="95" ht="23" customHeight="1">
      <x:c r="A95" s="7"/>
      <x:c r="B95" s="8"/>
      <x:c r="C95" s="7"/>
      <x:c r="D95" s="16"/>
      <x:c r="E95" s="16"/>
      <x:c r="F95" s="7"/>
      <x:c r="G95" s="9" t="str">
        <x:f>IF(COUNTA(A95:F95)=0,"",IF(OR(A95="",B95="",C95="",AND(NOT(ISNUMBER(D95)),NOT(ISNUMBER(E95)))),"要確認：未入力",IF(COUNTIFS($A$10:$A$209,A95)&gt;1,"要確認：ID重複",IF(COUNTIFS('請求台帳'!$A$10:$A$109,C95)&lt;&gt;1,"要確認：請求ID",IF(OR(D95&lt;0,E95&lt;0),"要確認：負数","OK")))))</x:f>
      </x:c>
    </x:row>
    <x:row r="96" ht="23" customHeight="1">
      <x:c r="A96" s="7"/>
      <x:c r="B96" s="8"/>
      <x:c r="C96" s="7"/>
      <x:c r="D96" s="16"/>
      <x:c r="E96" s="16"/>
      <x:c r="F96" s="7"/>
      <x:c r="G96" s="9" t="str">
        <x:f>IF(COUNTA(A96:F96)=0,"",IF(OR(A96="",B96="",C96="",AND(NOT(ISNUMBER(D96)),NOT(ISNUMBER(E96)))),"要確認：未入力",IF(COUNTIFS($A$10:$A$209,A96)&gt;1,"要確認：ID重複",IF(COUNTIFS('請求台帳'!$A$10:$A$109,C96)&lt;&gt;1,"要確認：請求ID",IF(OR(D96&lt;0,E96&lt;0),"要確認：負数","OK")))))</x:f>
      </x:c>
    </x:row>
    <x:row r="97" ht="23" customHeight="1">
      <x:c r="A97" s="7"/>
      <x:c r="B97" s="8"/>
      <x:c r="C97" s="7"/>
      <x:c r="D97" s="16"/>
      <x:c r="E97" s="16"/>
      <x:c r="F97" s="7"/>
      <x:c r="G97" s="9" t="str">
        <x:f>IF(COUNTA(A97:F97)=0,"",IF(OR(A97="",B97="",C97="",AND(NOT(ISNUMBER(D97)),NOT(ISNUMBER(E97)))),"要確認：未入力",IF(COUNTIFS($A$10:$A$209,A97)&gt;1,"要確認：ID重複",IF(COUNTIFS('請求台帳'!$A$10:$A$109,C97)&lt;&gt;1,"要確認：請求ID",IF(OR(D97&lt;0,E97&lt;0),"要確認：負数","OK")))))</x:f>
      </x:c>
    </x:row>
    <x:row r="98" ht="23" customHeight="1">
      <x:c r="A98" s="7"/>
      <x:c r="B98" s="8"/>
      <x:c r="C98" s="7"/>
      <x:c r="D98" s="16"/>
      <x:c r="E98" s="16"/>
      <x:c r="F98" s="7"/>
      <x:c r="G98" s="9" t="str">
        <x:f>IF(COUNTA(A98:F98)=0,"",IF(OR(A98="",B98="",C98="",AND(NOT(ISNUMBER(D98)),NOT(ISNUMBER(E98)))),"要確認：未入力",IF(COUNTIFS($A$10:$A$209,A98)&gt;1,"要確認：ID重複",IF(COUNTIFS('請求台帳'!$A$10:$A$109,C98)&lt;&gt;1,"要確認：請求ID",IF(OR(D98&lt;0,E98&lt;0),"要確認：負数","OK")))))</x:f>
      </x:c>
    </x:row>
    <x:row r="99" ht="23" customHeight="1">
      <x:c r="A99" s="7"/>
      <x:c r="B99" s="8"/>
      <x:c r="C99" s="7"/>
      <x:c r="D99" s="16"/>
      <x:c r="E99" s="16"/>
      <x:c r="F99" s="7"/>
      <x:c r="G99" s="9" t="str">
        <x:f>IF(COUNTA(A99:F99)=0,"",IF(OR(A99="",B99="",C99="",AND(NOT(ISNUMBER(D99)),NOT(ISNUMBER(E99)))),"要確認：未入力",IF(COUNTIFS($A$10:$A$209,A99)&gt;1,"要確認：ID重複",IF(COUNTIFS('請求台帳'!$A$10:$A$109,C99)&lt;&gt;1,"要確認：請求ID",IF(OR(D99&lt;0,E99&lt;0),"要確認：負数","OK")))))</x:f>
      </x:c>
    </x:row>
    <x:row r="100" ht="23" customHeight="1">
      <x:c r="A100" s="7"/>
      <x:c r="B100" s="8"/>
      <x:c r="C100" s="7"/>
      <x:c r="D100" s="16"/>
      <x:c r="E100" s="16"/>
      <x:c r="F100" s="7"/>
      <x:c r="G100" s="9" t="str">
        <x:f>IF(COUNTA(A100:F100)=0,"",IF(OR(A100="",B100="",C100="",AND(NOT(ISNUMBER(D100)),NOT(ISNUMBER(E100)))),"要確認：未入力",IF(COUNTIFS($A$10:$A$209,A100)&gt;1,"要確認：ID重複",IF(COUNTIFS('請求台帳'!$A$10:$A$109,C100)&lt;&gt;1,"要確認：請求ID",IF(OR(D100&lt;0,E100&lt;0),"要確認：負数","OK")))))</x:f>
      </x:c>
    </x:row>
    <x:row r="101" ht="23" customHeight="1">
      <x:c r="A101" s="7"/>
      <x:c r="B101" s="8"/>
      <x:c r="C101" s="7"/>
      <x:c r="D101" s="16"/>
      <x:c r="E101" s="16"/>
      <x:c r="F101" s="7"/>
      <x:c r="G101" s="9" t="str">
        <x:f>IF(COUNTA(A101:F101)=0,"",IF(OR(A101="",B101="",C101="",AND(NOT(ISNUMBER(D101)),NOT(ISNUMBER(E101)))),"要確認：未入力",IF(COUNTIFS($A$10:$A$209,A101)&gt;1,"要確認：ID重複",IF(COUNTIFS('請求台帳'!$A$10:$A$109,C101)&lt;&gt;1,"要確認：請求ID",IF(OR(D101&lt;0,E101&lt;0),"要確認：負数","OK")))))</x:f>
      </x:c>
    </x:row>
    <x:row r="102" ht="23" customHeight="1">
      <x:c r="A102" s="7"/>
      <x:c r="B102" s="8"/>
      <x:c r="C102" s="7"/>
      <x:c r="D102" s="16"/>
      <x:c r="E102" s="16"/>
      <x:c r="F102" s="7"/>
      <x:c r="G102" s="9" t="str">
        <x:f>IF(COUNTA(A102:F102)=0,"",IF(OR(A102="",B102="",C102="",AND(NOT(ISNUMBER(D102)),NOT(ISNUMBER(E102)))),"要確認：未入力",IF(COUNTIFS($A$10:$A$209,A102)&gt;1,"要確認：ID重複",IF(COUNTIFS('請求台帳'!$A$10:$A$109,C102)&lt;&gt;1,"要確認：請求ID",IF(OR(D102&lt;0,E102&lt;0),"要確認：負数","OK")))))</x:f>
      </x:c>
    </x:row>
    <x:row r="103" ht="23" customHeight="1">
      <x:c r="A103" s="7"/>
      <x:c r="B103" s="8"/>
      <x:c r="C103" s="7"/>
      <x:c r="D103" s="16"/>
      <x:c r="E103" s="16"/>
      <x:c r="F103" s="7"/>
      <x:c r="G103" s="9" t="str">
        <x:f>IF(COUNTA(A103:F103)=0,"",IF(OR(A103="",B103="",C103="",AND(NOT(ISNUMBER(D103)),NOT(ISNUMBER(E103)))),"要確認：未入力",IF(COUNTIFS($A$10:$A$209,A103)&gt;1,"要確認：ID重複",IF(COUNTIFS('請求台帳'!$A$10:$A$109,C103)&lt;&gt;1,"要確認：請求ID",IF(OR(D103&lt;0,E103&lt;0),"要確認：負数","OK")))))</x:f>
      </x:c>
    </x:row>
    <x:row r="104" ht="23" customHeight="1">
      <x:c r="A104" s="7"/>
      <x:c r="B104" s="8"/>
      <x:c r="C104" s="7"/>
      <x:c r="D104" s="16"/>
      <x:c r="E104" s="16"/>
      <x:c r="F104" s="7"/>
      <x:c r="G104" s="9" t="str">
        <x:f>IF(COUNTA(A104:F104)=0,"",IF(OR(A104="",B104="",C104="",AND(NOT(ISNUMBER(D104)),NOT(ISNUMBER(E104)))),"要確認：未入力",IF(COUNTIFS($A$10:$A$209,A104)&gt;1,"要確認：ID重複",IF(COUNTIFS('請求台帳'!$A$10:$A$109,C104)&lt;&gt;1,"要確認：請求ID",IF(OR(D104&lt;0,E104&lt;0),"要確認：負数","OK")))))</x:f>
      </x:c>
    </x:row>
    <x:row r="105" ht="23" customHeight="1">
      <x:c r="A105" s="7"/>
      <x:c r="B105" s="8"/>
      <x:c r="C105" s="7"/>
      <x:c r="D105" s="16"/>
      <x:c r="E105" s="16"/>
      <x:c r="F105" s="7"/>
      <x:c r="G105" s="9" t="str">
        <x:f>IF(COUNTA(A105:F105)=0,"",IF(OR(A105="",B105="",C105="",AND(NOT(ISNUMBER(D105)),NOT(ISNUMBER(E105)))),"要確認：未入力",IF(COUNTIFS($A$10:$A$209,A105)&gt;1,"要確認：ID重複",IF(COUNTIFS('請求台帳'!$A$10:$A$109,C105)&lt;&gt;1,"要確認：請求ID",IF(OR(D105&lt;0,E105&lt;0),"要確認：負数","OK")))))</x:f>
      </x:c>
    </x:row>
    <x:row r="106" ht="23" customHeight="1">
      <x:c r="A106" s="7"/>
      <x:c r="B106" s="8"/>
      <x:c r="C106" s="7"/>
      <x:c r="D106" s="16"/>
      <x:c r="E106" s="16"/>
      <x:c r="F106" s="7"/>
      <x:c r="G106" s="9" t="str">
        <x:f>IF(COUNTA(A106:F106)=0,"",IF(OR(A106="",B106="",C106="",AND(NOT(ISNUMBER(D106)),NOT(ISNUMBER(E106)))),"要確認：未入力",IF(COUNTIFS($A$10:$A$209,A106)&gt;1,"要確認：ID重複",IF(COUNTIFS('請求台帳'!$A$10:$A$109,C106)&lt;&gt;1,"要確認：請求ID",IF(OR(D106&lt;0,E106&lt;0),"要確認：負数","OK")))))</x:f>
      </x:c>
    </x:row>
    <x:row r="107" ht="23" customHeight="1">
      <x:c r="A107" s="7"/>
      <x:c r="B107" s="8"/>
      <x:c r="C107" s="7"/>
      <x:c r="D107" s="16"/>
      <x:c r="E107" s="16"/>
      <x:c r="F107" s="7"/>
      <x:c r="G107" s="9" t="str">
        <x:f>IF(COUNTA(A107:F107)=0,"",IF(OR(A107="",B107="",C107="",AND(NOT(ISNUMBER(D107)),NOT(ISNUMBER(E107)))),"要確認：未入力",IF(COUNTIFS($A$10:$A$209,A107)&gt;1,"要確認：ID重複",IF(COUNTIFS('請求台帳'!$A$10:$A$109,C107)&lt;&gt;1,"要確認：請求ID",IF(OR(D107&lt;0,E107&lt;0),"要確認：負数","OK")))))</x:f>
      </x:c>
    </x:row>
    <x:row r="108" ht="23" customHeight="1">
      <x:c r="A108" s="7"/>
      <x:c r="B108" s="8"/>
      <x:c r="C108" s="7"/>
      <x:c r="D108" s="16"/>
      <x:c r="E108" s="16"/>
      <x:c r="F108" s="7"/>
      <x:c r="G108" s="9" t="str">
        <x:f>IF(COUNTA(A108:F108)=0,"",IF(OR(A108="",B108="",C108="",AND(NOT(ISNUMBER(D108)),NOT(ISNUMBER(E108)))),"要確認：未入力",IF(COUNTIFS($A$10:$A$209,A108)&gt;1,"要確認：ID重複",IF(COUNTIFS('請求台帳'!$A$10:$A$109,C108)&lt;&gt;1,"要確認：請求ID",IF(OR(D108&lt;0,E108&lt;0),"要確認：負数","OK")))))</x:f>
      </x:c>
    </x:row>
    <x:row r="109" ht="23" customHeight="1">
      <x:c r="A109" s="7"/>
      <x:c r="B109" s="8"/>
      <x:c r="C109" s="7"/>
      <x:c r="D109" s="16"/>
      <x:c r="E109" s="16"/>
      <x:c r="F109" s="7"/>
      <x:c r="G109" s="9" t="str">
        <x:f>IF(COUNTA(A109:F109)=0,"",IF(OR(A109="",B109="",C109="",AND(NOT(ISNUMBER(D109)),NOT(ISNUMBER(E109)))),"要確認：未入力",IF(COUNTIFS($A$10:$A$209,A109)&gt;1,"要確認：ID重複",IF(COUNTIFS('請求台帳'!$A$10:$A$109,C109)&lt;&gt;1,"要確認：請求ID",IF(OR(D109&lt;0,E109&lt;0),"要確認：負数","OK")))))</x:f>
      </x:c>
    </x:row>
    <x:row r="110" ht="23" customHeight="1">
      <x:c r="A110" s="7"/>
      <x:c r="B110" s="8"/>
      <x:c r="C110" s="7"/>
      <x:c r="D110" s="16"/>
      <x:c r="E110" s="16"/>
      <x:c r="F110" s="7"/>
      <x:c r="G110" s="9" t="str">
        <x:f>IF(COUNTA(A110:F110)=0,"",IF(OR(A110="",B110="",C110="",AND(NOT(ISNUMBER(D110)),NOT(ISNUMBER(E110)))),"要確認：未入力",IF(COUNTIFS($A$10:$A$209,A110)&gt;1,"要確認：ID重複",IF(COUNTIFS('請求台帳'!$A$10:$A$109,C110)&lt;&gt;1,"要確認：請求ID",IF(OR(D110&lt;0,E110&lt;0),"要確認：負数","OK")))))</x:f>
      </x:c>
    </x:row>
    <x:row r="111" ht="23" customHeight="1">
      <x:c r="A111" s="7"/>
      <x:c r="B111" s="8"/>
      <x:c r="C111" s="7"/>
      <x:c r="D111" s="16"/>
      <x:c r="E111" s="16"/>
      <x:c r="F111" s="7"/>
      <x:c r="G111" s="9" t="str">
        <x:f>IF(COUNTA(A111:F111)=0,"",IF(OR(A111="",B111="",C111="",AND(NOT(ISNUMBER(D111)),NOT(ISNUMBER(E111)))),"要確認：未入力",IF(COUNTIFS($A$10:$A$209,A111)&gt;1,"要確認：ID重複",IF(COUNTIFS('請求台帳'!$A$10:$A$109,C111)&lt;&gt;1,"要確認：請求ID",IF(OR(D111&lt;0,E111&lt;0),"要確認：負数","OK")))))</x:f>
      </x:c>
    </x:row>
    <x:row r="112" ht="23" customHeight="1">
      <x:c r="A112" s="7"/>
      <x:c r="B112" s="8"/>
      <x:c r="C112" s="7"/>
      <x:c r="D112" s="16"/>
      <x:c r="E112" s="16"/>
      <x:c r="F112" s="7"/>
      <x:c r="G112" s="9" t="str">
        <x:f>IF(COUNTA(A112:F112)=0,"",IF(OR(A112="",B112="",C112="",AND(NOT(ISNUMBER(D112)),NOT(ISNUMBER(E112)))),"要確認：未入力",IF(COUNTIFS($A$10:$A$209,A112)&gt;1,"要確認：ID重複",IF(COUNTIFS('請求台帳'!$A$10:$A$109,C112)&lt;&gt;1,"要確認：請求ID",IF(OR(D112&lt;0,E112&lt;0),"要確認：負数","OK")))))</x:f>
      </x:c>
    </x:row>
    <x:row r="113" ht="23" customHeight="1">
      <x:c r="A113" s="7"/>
      <x:c r="B113" s="8"/>
      <x:c r="C113" s="7"/>
      <x:c r="D113" s="16"/>
      <x:c r="E113" s="16"/>
      <x:c r="F113" s="7"/>
      <x:c r="G113" s="9" t="str">
        <x:f>IF(COUNTA(A113:F113)=0,"",IF(OR(A113="",B113="",C113="",AND(NOT(ISNUMBER(D113)),NOT(ISNUMBER(E113)))),"要確認：未入力",IF(COUNTIFS($A$10:$A$209,A113)&gt;1,"要確認：ID重複",IF(COUNTIFS('請求台帳'!$A$10:$A$109,C113)&lt;&gt;1,"要確認：請求ID",IF(OR(D113&lt;0,E113&lt;0),"要確認：負数","OK")))))</x:f>
      </x:c>
    </x:row>
    <x:row r="114" ht="23" customHeight="1">
      <x:c r="A114" s="7"/>
      <x:c r="B114" s="8"/>
      <x:c r="C114" s="7"/>
      <x:c r="D114" s="16"/>
      <x:c r="E114" s="16"/>
      <x:c r="F114" s="7"/>
      <x:c r="G114" s="9" t="str">
        <x:f>IF(COUNTA(A114:F114)=0,"",IF(OR(A114="",B114="",C114="",AND(NOT(ISNUMBER(D114)),NOT(ISNUMBER(E114)))),"要確認：未入力",IF(COUNTIFS($A$10:$A$209,A114)&gt;1,"要確認：ID重複",IF(COUNTIFS('請求台帳'!$A$10:$A$109,C114)&lt;&gt;1,"要確認：請求ID",IF(OR(D114&lt;0,E114&lt;0),"要確認：負数","OK")))))</x:f>
      </x:c>
    </x:row>
    <x:row r="115" ht="23" customHeight="1">
      <x:c r="A115" s="7"/>
      <x:c r="B115" s="8"/>
      <x:c r="C115" s="7"/>
      <x:c r="D115" s="16"/>
      <x:c r="E115" s="16"/>
      <x:c r="F115" s="7"/>
      <x:c r="G115" s="9" t="str">
        <x:f>IF(COUNTA(A115:F115)=0,"",IF(OR(A115="",B115="",C115="",AND(NOT(ISNUMBER(D115)),NOT(ISNUMBER(E115)))),"要確認：未入力",IF(COUNTIFS($A$10:$A$209,A115)&gt;1,"要確認：ID重複",IF(COUNTIFS('請求台帳'!$A$10:$A$109,C115)&lt;&gt;1,"要確認：請求ID",IF(OR(D115&lt;0,E115&lt;0),"要確認：負数","OK")))))</x:f>
      </x:c>
    </x:row>
    <x:row r="116" ht="23" customHeight="1">
      <x:c r="A116" s="7"/>
      <x:c r="B116" s="8"/>
      <x:c r="C116" s="7"/>
      <x:c r="D116" s="16"/>
      <x:c r="E116" s="16"/>
      <x:c r="F116" s="7"/>
      <x:c r="G116" s="9" t="str">
        <x:f>IF(COUNTA(A116:F116)=0,"",IF(OR(A116="",B116="",C116="",AND(NOT(ISNUMBER(D116)),NOT(ISNUMBER(E116)))),"要確認：未入力",IF(COUNTIFS($A$10:$A$209,A116)&gt;1,"要確認：ID重複",IF(COUNTIFS('請求台帳'!$A$10:$A$109,C116)&lt;&gt;1,"要確認：請求ID",IF(OR(D116&lt;0,E116&lt;0),"要確認：負数","OK")))))</x:f>
      </x:c>
    </x:row>
    <x:row r="117" ht="23" customHeight="1">
      <x:c r="A117" s="7"/>
      <x:c r="B117" s="8"/>
      <x:c r="C117" s="7"/>
      <x:c r="D117" s="16"/>
      <x:c r="E117" s="16"/>
      <x:c r="F117" s="7"/>
      <x:c r="G117" s="9" t="str">
        <x:f>IF(COUNTA(A117:F117)=0,"",IF(OR(A117="",B117="",C117="",AND(NOT(ISNUMBER(D117)),NOT(ISNUMBER(E117)))),"要確認：未入力",IF(COUNTIFS($A$10:$A$209,A117)&gt;1,"要確認：ID重複",IF(COUNTIFS('請求台帳'!$A$10:$A$109,C117)&lt;&gt;1,"要確認：請求ID",IF(OR(D117&lt;0,E117&lt;0),"要確認：負数","OK")))))</x:f>
      </x:c>
    </x:row>
    <x:row r="118" ht="23" customHeight="1">
      <x:c r="A118" s="7"/>
      <x:c r="B118" s="8"/>
      <x:c r="C118" s="7"/>
      <x:c r="D118" s="16"/>
      <x:c r="E118" s="16"/>
      <x:c r="F118" s="7"/>
      <x:c r="G118" s="9" t="str">
        <x:f>IF(COUNTA(A118:F118)=0,"",IF(OR(A118="",B118="",C118="",AND(NOT(ISNUMBER(D118)),NOT(ISNUMBER(E118)))),"要確認：未入力",IF(COUNTIFS($A$10:$A$209,A118)&gt;1,"要確認：ID重複",IF(COUNTIFS('請求台帳'!$A$10:$A$109,C118)&lt;&gt;1,"要確認：請求ID",IF(OR(D118&lt;0,E118&lt;0),"要確認：負数","OK")))))</x:f>
      </x:c>
    </x:row>
    <x:row r="119" ht="23" customHeight="1">
      <x:c r="A119" s="7"/>
      <x:c r="B119" s="8"/>
      <x:c r="C119" s="7"/>
      <x:c r="D119" s="16"/>
      <x:c r="E119" s="16"/>
      <x:c r="F119" s="7"/>
      <x:c r="G119" s="9" t="str">
        <x:f>IF(COUNTA(A119:F119)=0,"",IF(OR(A119="",B119="",C119="",AND(NOT(ISNUMBER(D119)),NOT(ISNUMBER(E119)))),"要確認：未入力",IF(COUNTIFS($A$10:$A$209,A119)&gt;1,"要確認：ID重複",IF(COUNTIFS('請求台帳'!$A$10:$A$109,C119)&lt;&gt;1,"要確認：請求ID",IF(OR(D119&lt;0,E119&lt;0),"要確認：負数","OK")))))</x:f>
      </x:c>
    </x:row>
    <x:row r="120" ht="23" customHeight="1">
      <x:c r="A120" s="7"/>
      <x:c r="B120" s="8"/>
      <x:c r="C120" s="7"/>
      <x:c r="D120" s="16"/>
      <x:c r="E120" s="16"/>
      <x:c r="F120" s="7"/>
      <x:c r="G120" s="9" t="str">
        <x:f>IF(COUNTA(A120:F120)=0,"",IF(OR(A120="",B120="",C120="",AND(NOT(ISNUMBER(D120)),NOT(ISNUMBER(E120)))),"要確認：未入力",IF(COUNTIFS($A$10:$A$209,A120)&gt;1,"要確認：ID重複",IF(COUNTIFS('請求台帳'!$A$10:$A$109,C120)&lt;&gt;1,"要確認：請求ID",IF(OR(D120&lt;0,E120&lt;0),"要確認：負数","OK")))))</x:f>
      </x:c>
    </x:row>
    <x:row r="121" ht="23" customHeight="1">
      <x:c r="A121" s="7"/>
      <x:c r="B121" s="8"/>
      <x:c r="C121" s="7"/>
      <x:c r="D121" s="16"/>
      <x:c r="E121" s="16"/>
      <x:c r="F121" s="7"/>
      <x:c r="G121" s="9" t="str">
        <x:f>IF(COUNTA(A121:F121)=0,"",IF(OR(A121="",B121="",C121="",AND(NOT(ISNUMBER(D121)),NOT(ISNUMBER(E121)))),"要確認：未入力",IF(COUNTIFS($A$10:$A$209,A121)&gt;1,"要確認：ID重複",IF(COUNTIFS('請求台帳'!$A$10:$A$109,C121)&lt;&gt;1,"要確認：請求ID",IF(OR(D121&lt;0,E121&lt;0),"要確認：負数","OK")))))</x:f>
      </x:c>
    </x:row>
    <x:row r="122" ht="23" customHeight="1">
      <x:c r="A122" s="7"/>
      <x:c r="B122" s="8"/>
      <x:c r="C122" s="7"/>
      <x:c r="D122" s="16"/>
      <x:c r="E122" s="16"/>
      <x:c r="F122" s="7"/>
      <x:c r="G122" s="9" t="str">
        <x:f>IF(COUNTA(A122:F122)=0,"",IF(OR(A122="",B122="",C122="",AND(NOT(ISNUMBER(D122)),NOT(ISNUMBER(E122)))),"要確認：未入力",IF(COUNTIFS($A$10:$A$209,A122)&gt;1,"要確認：ID重複",IF(COUNTIFS('請求台帳'!$A$10:$A$109,C122)&lt;&gt;1,"要確認：請求ID",IF(OR(D122&lt;0,E122&lt;0),"要確認：負数","OK")))))</x:f>
      </x:c>
    </x:row>
    <x:row r="123" ht="23" customHeight="1">
      <x:c r="A123" s="7"/>
      <x:c r="B123" s="8"/>
      <x:c r="C123" s="7"/>
      <x:c r="D123" s="16"/>
      <x:c r="E123" s="16"/>
      <x:c r="F123" s="7"/>
      <x:c r="G123" s="9" t="str">
        <x:f>IF(COUNTA(A123:F123)=0,"",IF(OR(A123="",B123="",C123="",AND(NOT(ISNUMBER(D123)),NOT(ISNUMBER(E123)))),"要確認：未入力",IF(COUNTIFS($A$10:$A$209,A123)&gt;1,"要確認：ID重複",IF(COUNTIFS('請求台帳'!$A$10:$A$109,C123)&lt;&gt;1,"要確認：請求ID",IF(OR(D123&lt;0,E123&lt;0),"要確認：負数","OK")))))</x:f>
      </x:c>
    </x:row>
    <x:row r="124" ht="23" customHeight="1">
      <x:c r="A124" s="7"/>
      <x:c r="B124" s="8"/>
      <x:c r="C124" s="7"/>
      <x:c r="D124" s="16"/>
      <x:c r="E124" s="16"/>
      <x:c r="F124" s="7"/>
      <x:c r="G124" s="9" t="str">
        <x:f>IF(COUNTA(A124:F124)=0,"",IF(OR(A124="",B124="",C124="",AND(NOT(ISNUMBER(D124)),NOT(ISNUMBER(E124)))),"要確認：未入力",IF(COUNTIFS($A$10:$A$209,A124)&gt;1,"要確認：ID重複",IF(COUNTIFS('請求台帳'!$A$10:$A$109,C124)&lt;&gt;1,"要確認：請求ID",IF(OR(D124&lt;0,E124&lt;0),"要確認：負数","OK")))))</x:f>
      </x:c>
    </x:row>
    <x:row r="125" ht="23" customHeight="1">
      <x:c r="A125" s="7"/>
      <x:c r="B125" s="8"/>
      <x:c r="C125" s="7"/>
      <x:c r="D125" s="16"/>
      <x:c r="E125" s="16"/>
      <x:c r="F125" s="7"/>
      <x:c r="G125" s="9" t="str">
        <x:f>IF(COUNTA(A125:F125)=0,"",IF(OR(A125="",B125="",C125="",AND(NOT(ISNUMBER(D125)),NOT(ISNUMBER(E125)))),"要確認：未入力",IF(COUNTIFS($A$10:$A$209,A125)&gt;1,"要確認：ID重複",IF(COUNTIFS('請求台帳'!$A$10:$A$109,C125)&lt;&gt;1,"要確認：請求ID",IF(OR(D125&lt;0,E125&lt;0),"要確認：負数","OK")))))</x:f>
      </x:c>
    </x:row>
    <x:row r="126" ht="23" customHeight="1">
      <x:c r="A126" s="7"/>
      <x:c r="B126" s="8"/>
      <x:c r="C126" s="7"/>
      <x:c r="D126" s="16"/>
      <x:c r="E126" s="16"/>
      <x:c r="F126" s="7"/>
      <x:c r="G126" s="9" t="str">
        <x:f>IF(COUNTA(A126:F126)=0,"",IF(OR(A126="",B126="",C126="",AND(NOT(ISNUMBER(D126)),NOT(ISNUMBER(E126)))),"要確認：未入力",IF(COUNTIFS($A$10:$A$209,A126)&gt;1,"要確認：ID重複",IF(COUNTIFS('請求台帳'!$A$10:$A$109,C126)&lt;&gt;1,"要確認：請求ID",IF(OR(D126&lt;0,E126&lt;0),"要確認：負数","OK")))))</x:f>
      </x:c>
    </x:row>
    <x:row r="127" ht="23" customHeight="1">
      <x:c r="A127" s="7"/>
      <x:c r="B127" s="8"/>
      <x:c r="C127" s="7"/>
      <x:c r="D127" s="16"/>
      <x:c r="E127" s="16"/>
      <x:c r="F127" s="7"/>
      <x:c r="G127" s="9" t="str">
        <x:f>IF(COUNTA(A127:F127)=0,"",IF(OR(A127="",B127="",C127="",AND(NOT(ISNUMBER(D127)),NOT(ISNUMBER(E127)))),"要確認：未入力",IF(COUNTIFS($A$10:$A$209,A127)&gt;1,"要確認：ID重複",IF(COUNTIFS('請求台帳'!$A$10:$A$109,C127)&lt;&gt;1,"要確認：請求ID",IF(OR(D127&lt;0,E127&lt;0),"要確認：負数","OK")))))</x:f>
      </x:c>
    </x:row>
    <x:row r="128" ht="23" customHeight="1">
      <x:c r="A128" s="7"/>
      <x:c r="B128" s="8"/>
      <x:c r="C128" s="7"/>
      <x:c r="D128" s="16"/>
      <x:c r="E128" s="16"/>
      <x:c r="F128" s="7"/>
      <x:c r="G128" s="9" t="str">
        <x:f>IF(COUNTA(A128:F128)=0,"",IF(OR(A128="",B128="",C128="",AND(NOT(ISNUMBER(D128)),NOT(ISNUMBER(E128)))),"要確認：未入力",IF(COUNTIFS($A$10:$A$209,A128)&gt;1,"要確認：ID重複",IF(COUNTIFS('請求台帳'!$A$10:$A$109,C128)&lt;&gt;1,"要確認：請求ID",IF(OR(D128&lt;0,E128&lt;0),"要確認：負数","OK")))))</x:f>
      </x:c>
    </x:row>
    <x:row r="129" ht="23" customHeight="1">
      <x:c r="A129" s="7"/>
      <x:c r="B129" s="8"/>
      <x:c r="C129" s="7"/>
      <x:c r="D129" s="16"/>
      <x:c r="E129" s="16"/>
      <x:c r="F129" s="7"/>
      <x:c r="G129" s="9" t="str">
        <x:f>IF(COUNTA(A129:F129)=0,"",IF(OR(A129="",B129="",C129="",AND(NOT(ISNUMBER(D129)),NOT(ISNUMBER(E129)))),"要確認：未入力",IF(COUNTIFS($A$10:$A$209,A129)&gt;1,"要確認：ID重複",IF(COUNTIFS('請求台帳'!$A$10:$A$109,C129)&lt;&gt;1,"要確認：請求ID",IF(OR(D129&lt;0,E129&lt;0),"要確認：負数","OK")))))</x:f>
      </x:c>
    </x:row>
    <x:row r="130" ht="23" customHeight="1">
      <x:c r="A130" s="7"/>
      <x:c r="B130" s="8"/>
      <x:c r="C130" s="7"/>
      <x:c r="D130" s="16"/>
      <x:c r="E130" s="16"/>
      <x:c r="F130" s="7"/>
      <x:c r="G130" s="9" t="str">
        <x:f>IF(COUNTA(A130:F130)=0,"",IF(OR(A130="",B130="",C130="",AND(NOT(ISNUMBER(D130)),NOT(ISNUMBER(E130)))),"要確認：未入力",IF(COUNTIFS($A$10:$A$209,A130)&gt;1,"要確認：ID重複",IF(COUNTIFS('請求台帳'!$A$10:$A$109,C130)&lt;&gt;1,"要確認：請求ID",IF(OR(D130&lt;0,E130&lt;0),"要確認：負数","OK")))))</x:f>
      </x:c>
    </x:row>
    <x:row r="131" ht="23" customHeight="1">
      <x:c r="A131" s="7"/>
      <x:c r="B131" s="8"/>
      <x:c r="C131" s="7"/>
      <x:c r="D131" s="16"/>
      <x:c r="E131" s="16"/>
      <x:c r="F131" s="7"/>
      <x:c r="G131" s="9" t="str">
        <x:f>IF(COUNTA(A131:F131)=0,"",IF(OR(A131="",B131="",C131="",AND(NOT(ISNUMBER(D131)),NOT(ISNUMBER(E131)))),"要確認：未入力",IF(COUNTIFS($A$10:$A$209,A131)&gt;1,"要確認：ID重複",IF(COUNTIFS('請求台帳'!$A$10:$A$109,C131)&lt;&gt;1,"要確認：請求ID",IF(OR(D131&lt;0,E131&lt;0),"要確認：負数","OK")))))</x:f>
      </x:c>
    </x:row>
    <x:row r="132" ht="23" customHeight="1">
      <x:c r="A132" s="7"/>
      <x:c r="B132" s="8"/>
      <x:c r="C132" s="7"/>
      <x:c r="D132" s="16"/>
      <x:c r="E132" s="16"/>
      <x:c r="F132" s="7"/>
      <x:c r="G132" s="9" t="str">
        <x:f>IF(COUNTA(A132:F132)=0,"",IF(OR(A132="",B132="",C132="",AND(NOT(ISNUMBER(D132)),NOT(ISNUMBER(E132)))),"要確認：未入力",IF(COUNTIFS($A$10:$A$209,A132)&gt;1,"要確認：ID重複",IF(COUNTIFS('請求台帳'!$A$10:$A$109,C132)&lt;&gt;1,"要確認：請求ID",IF(OR(D132&lt;0,E132&lt;0),"要確認：負数","OK")))))</x:f>
      </x:c>
    </x:row>
    <x:row r="133" ht="23" customHeight="1">
      <x:c r="A133" s="7"/>
      <x:c r="B133" s="8"/>
      <x:c r="C133" s="7"/>
      <x:c r="D133" s="16"/>
      <x:c r="E133" s="16"/>
      <x:c r="F133" s="7"/>
      <x:c r="G133" s="9" t="str">
        <x:f>IF(COUNTA(A133:F133)=0,"",IF(OR(A133="",B133="",C133="",AND(NOT(ISNUMBER(D133)),NOT(ISNUMBER(E133)))),"要確認：未入力",IF(COUNTIFS($A$10:$A$209,A133)&gt;1,"要確認：ID重複",IF(COUNTIFS('請求台帳'!$A$10:$A$109,C133)&lt;&gt;1,"要確認：請求ID",IF(OR(D133&lt;0,E133&lt;0),"要確認：負数","OK")))))</x:f>
      </x:c>
    </x:row>
    <x:row r="134" ht="23" customHeight="1">
      <x:c r="A134" s="7"/>
      <x:c r="B134" s="8"/>
      <x:c r="C134" s="7"/>
      <x:c r="D134" s="16"/>
      <x:c r="E134" s="16"/>
      <x:c r="F134" s="7"/>
      <x:c r="G134" s="9" t="str">
        <x:f>IF(COUNTA(A134:F134)=0,"",IF(OR(A134="",B134="",C134="",AND(NOT(ISNUMBER(D134)),NOT(ISNUMBER(E134)))),"要確認：未入力",IF(COUNTIFS($A$10:$A$209,A134)&gt;1,"要確認：ID重複",IF(COUNTIFS('請求台帳'!$A$10:$A$109,C134)&lt;&gt;1,"要確認：請求ID",IF(OR(D134&lt;0,E134&lt;0),"要確認：負数","OK")))))</x:f>
      </x:c>
    </x:row>
    <x:row r="135" ht="23" customHeight="1">
      <x:c r="A135" s="7"/>
      <x:c r="B135" s="8"/>
      <x:c r="C135" s="7"/>
      <x:c r="D135" s="16"/>
      <x:c r="E135" s="16"/>
      <x:c r="F135" s="7"/>
      <x:c r="G135" s="9" t="str">
        <x:f>IF(COUNTA(A135:F135)=0,"",IF(OR(A135="",B135="",C135="",AND(NOT(ISNUMBER(D135)),NOT(ISNUMBER(E135)))),"要確認：未入力",IF(COUNTIFS($A$10:$A$209,A135)&gt;1,"要確認：ID重複",IF(COUNTIFS('請求台帳'!$A$10:$A$109,C135)&lt;&gt;1,"要確認：請求ID",IF(OR(D135&lt;0,E135&lt;0),"要確認：負数","OK")))))</x:f>
      </x:c>
    </x:row>
    <x:row r="136" ht="23" customHeight="1">
      <x:c r="A136" s="7"/>
      <x:c r="B136" s="8"/>
      <x:c r="C136" s="7"/>
      <x:c r="D136" s="16"/>
      <x:c r="E136" s="16"/>
      <x:c r="F136" s="7"/>
      <x:c r="G136" s="9" t="str">
        <x:f>IF(COUNTA(A136:F136)=0,"",IF(OR(A136="",B136="",C136="",AND(NOT(ISNUMBER(D136)),NOT(ISNUMBER(E136)))),"要確認：未入力",IF(COUNTIFS($A$10:$A$209,A136)&gt;1,"要確認：ID重複",IF(COUNTIFS('請求台帳'!$A$10:$A$109,C136)&lt;&gt;1,"要確認：請求ID",IF(OR(D136&lt;0,E136&lt;0),"要確認：負数","OK")))))</x:f>
      </x:c>
    </x:row>
    <x:row r="137" ht="23" customHeight="1">
      <x:c r="A137" s="7"/>
      <x:c r="B137" s="8"/>
      <x:c r="C137" s="7"/>
      <x:c r="D137" s="16"/>
      <x:c r="E137" s="16"/>
      <x:c r="F137" s="7"/>
      <x:c r="G137" s="9" t="str">
        <x:f>IF(COUNTA(A137:F137)=0,"",IF(OR(A137="",B137="",C137="",AND(NOT(ISNUMBER(D137)),NOT(ISNUMBER(E137)))),"要確認：未入力",IF(COUNTIFS($A$10:$A$209,A137)&gt;1,"要確認：ID重複",IF(COUNTIFS('請求台帳'!$A$10:$A$109,C137)&lt;&gt;1,"要確認：請求ID",IF(OR(D137&lt;0,E137&lt;0),"要確認：負数","OK")))))</x:f>
      </x:c>
    </x:row>
    <x:row r="138" ht="23" customHeight="1">
      <x:c r="A138" s="7"/>
      <x:c r="B138" s="8"/>
      <x:c r="C138" s="7"/>
      <x:c r="D138" s="16"/>
      <x:c r="E138" s="16"/>
      <x:c r="F138" s="7"/>
      <x:c r="G138" s="9" t="str">
        <x:f>IF(COUNTA(A138:F138)=0,"",IF(OR(A138="",B138="",C138="",AND(NOT(ISNUMBER(D138)),NOT(ISNUMBER(E138)))),"要確認：未入力",IF(COUNTIFS($A$10:$A$209,A138)&gt;1,"要確認：ID重複",IF(COUNTIFS('請求台帳'!$A$10:$A$109,C138)&lt;&gt;1,"要確認：請求ID",IF(OR(D138&lt;0,E138&lt;0),"要確認：負数","OK")))))</x:f>
      </x:c>
    </x:row>
    <x:row r="139" ht="23" customHeight="1">
      <x:c r="A139" s="7"/>
      <x:c r="B139" s="8"/>
      <x:c r="C139" s="7"/>
      <x:c r="D139" s="16"/>
      <x:c r="E139" s="16"/>
      <x:c r="F139" s="7"/>
      <x:c r="G139" s="9" t="str">
        <x:f>IF(COUNTA(A139:F139)=0,"",IF(OR(A139="",B139="",C139="",AND(NOT(ISNUMBER(D139)),NOT(ISNUMBER(E139)))),"要確認：未入力",IF(COUNTIFS($A$10:$A$209,A139)&gt;1,"要確認：ID重複",IF(COUNTIFS('請求台帳'!$A$10:$A$109,C139)&lt;&gt;1,"要確認：請求ID",IF(OR(D139&lt;0,E139&lt;0),"要確認：負数","OK")))))</x:f>
      </x:c>
    </x:row>
    <x:row r="140" ht="23" customHeight="1">
      <x:c r="A140" s="7"/>
      <x:c r="B140" s="8"/>
      <x:c r="C140" s="7"/>
      <x:c r="D140" s="16"/>
      <x:c r="E140" s="16"/>
      <x:c r="F140" s="7"/>
      <x:c r="G140" s="9" t="str">
        <x:f>IF(COUNTA(A140:F140)=0,"",IF(OR(A140="",B140="",C140="",AND(NOT(ISNUMBER(D140)),NOT(ISNUMBER(E140)))),"要確認：未入力",IF(COUNTIFS($A$10:$A$209,A140)&gt;1,"要確認：ID重複",IF(COUNTIFS('請求台帳'!$A$10:$A$109,C140)&lt;&gt;1,"要確認：請求ID",IF(OR(D140&lt;0,E140&lt;0),"要確認：負数","OK")))))</x:f>
      </x:c>
    </x:row>
    <x:row r="141" ht="23" customHeight="1">
      <x:c r="A141" s="7"/>
      <x:c r="B141" s="8"/>
      <x:c r="C141" s="7"/>
      <x:c r="D141" s="16"/>
      <x:c r="E141" s="16"/>
      <x:c r="F141" s="7"/>
      <x:c r="G141" s="9" t="str">
        <x:f>IF(COUNTA(A141:F141)=0,"",IF(OR(A141="",B141="",C141="",AND(NOT(ISNUMBER(D141)),NOT(ISNUMBER(E141)))),"要確認：未入力",IF(COUNTIFS($A$10:$A$209,A141)&gt;1,"要確認：ID重複",IF(COUNTIFS('請求台帳'!$A$10:$A$109,C141)&lt;&gt;1,"要確認：請求ID",IF(OR(D141&lt;0,E141&lt;0),"要確認：負数","OK")))))</x:f>
      </x:c>
    </x:row>
    <x:row r="142" ht="23" customHeight="1">
      <x:c r="A142" s="7"/>
      <x:c r="B142" s="8"/>
      <x:c r="C142" s="7"/>
      <x:c r="D142" s="16"/>
      <x:c r="E142" s="16"/>
      <x:c r="F142" s="7"/>
      <x:c r="G142" s="9" t="str">
        <x:f>IF(COUNTA(A142:F142)=0,"",IF(OR(A142="",B142="",C142="",AND(NOT(ISNUMBER(D142)),NOT(ISNUMBER(E142)))),"要確認：未入力",IF(COUNTIFS($A$10:$A$209,A142)&gt;1,"要確認：ID重複",IF(COUNTIFS('請求台帳'!$A$10:$A$109,C142)&lt;&gt;1,"要確認：請求ID",IF(OR(D142&lt;0,E142&lt;0),"要確認：負数","OK")))))</x:f>
      </x:c>
    </x:row>
    <x:row r="143" ht="23" customHeight="1">
      <x:c r="A143" s="7"/>
      <x:c r="B143" s="8"/>
      <x:c r="C143" s="7"/>
      <x:c r="D143" s="16"/>
      <x:c r="E143" s="16"/>
      <x:c r="F143" s="7"/>
      <x:c r="G143" s="9" t="str">
        <x:f>IF(COUNTA(A143:F143)=0,"",IF(OR(A143="",B143="",C143="",AND(NOT(ISNUMBER(D143)),NOT(ISNUMBER(E143)))),"要確認：未入力",IF(COUNTIFS($A$10:$A$209,A143)&gt;1,"要確認：ID重複",IF(COUNTIFS('請求台帳'!$A$10:$A$109,C143)&lt;&gt;1,"要確認：請求ID",IF(OR(D143&lt;0,E143&lt;0),"要確認：負数","OK")))))</x:f>
      </x:c>
    </x:row>
    <x:row r="144" ht="23" customHeight="1">
      <x:c r="A144" s="7"/>
      <x:c r="B144" s="8"/>
      <x:c r="C144" s="7"/>
      <x:c r="D144" s="16"/>
      <x:c r="E144" s="16"/>
      <x:c r="F144" s="7"/>
      <x:c r="G144" s="9" t="str">
        <x:f>IF(COUNTA(A144:F144)=0,"",IF(OR(A144="",B144="",C144="",AND(NOT(ISNUMBER(D144)),NOT(ISNUMBER(E144)))),"要確認：未入力",IF(COUNTIFS($A$10:$A$209,A144)&gt;1,"要確認：ID重複",IF(COUNTIFS('請求台帳'!$A$10:$A$109,C144)&lt;&gt;1,"要確認：請求ID",IF(OR(D144&lt;0,E144&lt;0),"要確認：負数","OK")))))</x:f>
      </x:c>
    </x:row>
    <x:row r="145" ht="23" customHeight="1">
      <x:c r="A145" s="7"/>
      <x:c r="B145" s="8"/>
      <x:c r="C145" s="7"/>
      <x:c r="D145" s="16"/>
      <x:c r="E145" s="16"/>
      <x:c r="F145" s="7"/>
      <x:c r="G145" s="9" t="str">
        <x:f>IF(COUNTA(A145:F145)=0,"",IF(OR(A145="",B145="",C145="",AND(NOT(ISNUMBER(D145)),NOT(ISNUMBER(E145)))),"要確認：未入力",IF(COUNTIFS($A$10:$A$209,A145)&gt;1,"要確認：ID重複",IF(COUNTIFS('請求台帳'!$A$10:$A$109,C145)&lt;&gt;1,"要確認：請求ID",IF(OR(D145&lt;0,E145&lt;0),"要確認：負数","OK")))))</x:f>
      </x:c>
    </x:row>
    <x:row r="146" ht="23" customHeight="1">
      <x:c r="A146" s="7"/>
      <x:c r="B146" s="8"/>
      <x:c r="C146" s="7"/>
      <x:c r="D146" s="16"/>
      <x:c r="E146" s="16"/>
      <x:c r="F146" s="7"/>
      <x:c r="G146" s="9" t="str">
        <x:f>IF(COUNTA(A146:F146)=0,"",IF(OR(A146="",B146="",C146="",AND(NOT(ISNUMBER(D146)),NOT(ISNUMBER(E146)))),"要確認：未入力",IF(COUNTIFS($A$10:$A$209,A146)&gt;1,"要確認：ID重複",IF(COUNTIFS('請求台帳'!$A$10:$A$109,C146)&lt;&gt;1,"要確認：請求ID",IF(OR(D146&lt;0,E146&lt;0),"要確認：負数","OK")))))</x:f>
      </x:c>
    </x:row>
    <x:row r="147" ht="23" customHeight="1">
      <x:c r="A147" s="7"/>
      <x:c r="B147" s="8"/>
      <x:c r="C147" s="7"/>
      <x:c r="D147" s="16"/>
      <x:c r="E147" s="16"/>
      <x:c r="F147" s="7"/>
      <x:c r="G147" s="9" t="str">
        <x:f>IF(COUNTA(A147:F147)=0,"",IF(OR(A147="",B147="",C147="",AND(NOT(ISNUMBER(D147)),NOT(ISNUMBER(E147)))),"要確認：未入力",IF(COUNTIFS($A$10:$A$209,A147)&gt;1,"要確認：ID重複",IF(COUNTIFS('請求台帳'!$A$10:$A$109,C147)&lt;&gt;1,"要確認：請求ID",IF(OR(D147&lt;0,E147&lt;0),"要確認：負数","OK")))))</x:f>
      </x:c>
    </x:row>
    <x:row r="148" ht="23" customHeight="1">
      <x:c r="A148" s="7"/>
      <x:c r="B148" s="8"/>
      <x:c r="C148" s="7"/>
      <x:c r="D148" s="16"/>
      <x:c r="E148" s="16"/>
      <x:c r="F148" s="7"/>
      <x:c r="G148" s="9" t="str">
        <x:f>IF(COUNTA(A148:F148)=0,"",IF(OR(A148="",B148="",C148="",AND(NOT(ISNUMBER(D148)),NOT(ISNUMBER(E148)))),"要確認：未入力",IF(COUNTIFS($A$10:$A$209,A148)&gt;1,"要確認：ID重複",IF(COUNTIFS('請求台帳'!$A$10:$A$109,C148)&lt;&gt;1,"要確認：請求ID",IF(OR(D148&lt;0,E148&lt;0),"要確認：負数","OK")))))</x:f>
      </x:c>
    </x:row>
    <x:row r="149" ht="23" customHeight="1">
      <x:c r="A149" s="7"/>
      <x:c r="B149" s="8"/>
      <x:c r="C149" s="7"/>
      <x:c r="D149" s="16"/>
      <x:c r="E149" s="16"/>
      <x:c r="F149" s="7"/>
      <x:c r="G149" s="9" t="str">
        <x:f>IF(COUNTA(A149:F149)=0,"",IF(OR(A149="",B149="",C149="",AND(NOT(ISNUMBER(D149)),NOT(ISNUMBER(E149)))),"要確認：未入力",IF(COUNTIFS($A$10:$A$209,A149)&gt;1,"要確認：ID重複",IF(COUNTIFS('請求台帳'!$A$10:$A$109,C149)&lt;&gt;1,"要確認：請求ID",IF(OR(D149&lt;0,E149&lt;0),"要確認：負数","OK")))))</x:f>
      </x:c>
    </x:row>
    <x:row r="150" ht="23" customHeight="1">
      <x:c r="A150" s="7"/>
      <x:c r="B150" s="8"/>
      <x:c r="C150" s="7"/>
      <x:c r="D150" s="16"/>
      <x:c r="E150" s="16"/>
      <x:c r="F150" s="7"/>
      <x:c r="G150" s="9" t="str">
        <x:f>IF(COUNTA(A150:F150)=0,"",IF(OR(A150="",B150="",C150="",AND(NOT(ISNUMBER(D150)),NOT(ISNUMBER(E150)))),"要確認：未入力",IF(COUNTIFS($A$10:$A$209,A150)&gt;1,"要確認：ID重複",IF(COUNTIFS('請求台帳'!$A$10:$A$109,C150)&lt;&gt;1,"要確認：請求ID",IF(OR(D150&lt;0,E150&lt;0),"要確認：負数","OK")))))</x:f>
      </x:c>
    </x:row>
    <x:row r="151" ht="23" customHeight="1">
      <x:c r="A151" s="7"/>
      <x:c r="B151" s="8"/>
      <x:c r="C151" s="7"/>
      <x:c r="D151" s="16"/>
      <x:c r="E151" s="16"/>
      <x:c r="F151" s="7"/>
      <x:c r="G151" s="9" t="str">
        <x:f>IF(COUNTA(A151:F151)=0,"",IF(OR(A151="",B151="",C151="",AND(NOT(ISNUMBER(D151)),NOT(ISNUMBER(E151)))),"要確認：未入力",IF(COUNTIFS($A$10:$A$209,A151)&gt;1,"要確認：ID重複",IF(COUNTIFS('請求台帳'!$A$10:$A$109,C151)&lt;&gt;1,"要確認：請求ID",IF(OR(D151&lt;0,E151&lt;0),"要確認：負数","OK")))))</x:f>
      </x:c>
    </x:row>
    <x:row r="152" ht="23" customHeight="1">
      <x:c r="A152" s="7"/>
      <x:c r="B152" s="8"/>
      <x:c r="C152" s="7"/>
      <x:c r="D152" s="16"/>
      <x:c r="E152" s="16"/>
      <x:c r="F152" s="7"/>
      <x:c r="G152" s="9" t="str">
        <x:f>IF(COUNTA(A152:F152)=0,"",IF(OR(A152="",B152="",C152="",AND(NOT(ISNUMBER(D152)),NOT(ISNUMBER(E152)))),"要確認：未入力",IF(COUNTIFS($A$10:$A$209,A152)&gt;1,"要確認：ID重複",IF(COUNTIFS('請求台帳'!$A$10:$A$109,C152)&lt;&gt;1,"要確認：請求ID",IF(OR(D152&lt;0,E152&lt;0),"要確認：負数","OK")))))</x:f>
      </x:c>
    </x:row>
    <x:row r="153" ht="23" customHeight="1">
      <x:c r="A153" s="7"/>
      <x:c r="B153" s="8"/>
      <x:c r="C153" s="7"/>
      <x:c r="D153" s="16"/>
      <x:c r="E153" s="16"/>
      <x:c r="F153" s="7"/>
      <x:c r="G153" s="9" t="str">
        <x:f>IF(COUNTA(A153:F153)=0,"",IF(OR(A153="",B153="",C153="",AND(NOT(ISNUMBER(D153)),NOT(ISNUMBER(E153)))),"要確認：未入力",IF(COUNTIFS($A$10:$A$209,A153)&gt;1,"要確認：ID重複",IF(COUNTIFS('請求台帳'!$A$10:$A$109,C153)&lt;&gt;1,"要確認：請求ID",IF(OR(D153&lt;0,E153&lt;0),"要確認：負数","OK")))))</x:f>
      </x:c>
    </x:row>
    <x:row r="154" ht="23" customHeight="1">
      <x:c r="A154" s="7"/>
      <x:c r="B154" s="8"/>
      <x:c r="C154" s="7"/>
      <x:c r="D154" s="16"/>
      <x:c r="E154" s="16"/>
      <x:c r="F154" s="7"/>
      <x:c r="G154" s="9" t="str">
        <x:f>IF(COUNTA(A154:F154)=0,"",IF(OR(A154="",B154="",C154="",AND(NOT(ISNUMBER(D154)),NOT(ISNUMBER(E154)))),"要確認：未入力",IF(COUNTIFS($A$10:$A$209,A154)&gt;1,"要確認：ID重複",IF(COUNTIFS('請求台帳'!$A$10:$A$109,C154)&lt;&gt;1,"要確認：請求ID",IF(OR(D154&lt;0,E154&lt;0),"要確認：負数","OK")))))</x:f>
      </x:c>
    </x:row>
    <x:row r="155" ht="23" customHeight="1">
      <x:c r="A155" s="7"/>
      <x:c r="B155" s="8"/>
      <x:c r="C155" s="7"/>
      <x:c r="D155" s="16"/>
      <x:c r="E155" s="16"/>
      <x:c r="F155" s="7"/>
      <x:c r="G155" s="9" t="str">
        <x:f>IF(COUNTA(A155:F155)=0,"",IF(OR(A155="",B155="",C155="",AND(NOT(ISNUMBER(D155)),NOT(ISNUMBER(E155)))),"要確認：未入力",IF(COUNTIFS($A$10:$A$209,A155)&gt;1,"要確認：ID重複",IF(COUNTIFS('請求台帳'!$A$10:$A$109,C155)&lt;&gt;1,"要確認：請求ID",IF(OR(D155&lt;0,E155&lt;0),"要確認：負数","OK")))))</x:f>
      </x:c>
    </x:row>
    <x:row r="156" ht="23" customHeight="1">
      <x:c r="A156" s="7"/>
      <x:c r="B156" s="8"/>
      <x:c r="C156" s="7"/>
      <x:c r="D156" s="16"/>
      <x:c r="E156" s="16"/>
      <x:c r="F156" s="7"/>
      <x:c r="G156" s="9" t="str">
        <x:f>IF(COUNTA(A156:F156)=0,"",IF(OR(A156="",B156="",C156="",AND(NOT(ISNUMBER(D156)),NOT(ISNUMBER(E156)))),"要確認：未入力",IF(COUNTIFS($A$10:$A$209,A156)&gt;1,"要確認：ID重複",IF(COUNTIFS('請求台帳'!$A$10:$A$109,C156)&lt;&gt;1,"要確認：請求ID",IF(OR(D156&lt;0,E156&lt;0),"要確認：負数","OK")))))</x:f>
      </x:c>
    </x:row>
    <x:row r="157" ht="23" customHeight="1">
      <x:c r="A157" s="7"/>
      <x:c r="B157" s="8"/>
      <x:c r="C157" s="7"/>
      <x:c r="D157" s="16"/>
      <x:c r="E157" s="16"/>
      <x:c r="F157" s="7"/>
      <x:c r="G157" s="9" t="str">
        <x:f>IF(COUNTA(A157:F157)=0,"",IF(OR(A157="",B157="",C157="",AND(NOT(ISNUMBER(D157)),NOT(ISNUMBER(E157)))),"要確認：未入力",IF(COUNTIFS($A$10:$A$209,A157)&gt;1,"要確認：ID重複",IF(COUNTIFS('請求台帳'!$A$10:$A$109,C157)&lt;&gt;1,"要確認：請求ID",IF(OR(D157&lt;0,E157&lt;0),"要確認：負数","OK")))))</x:f>
      </x:c>
    </x:row>
    <x:row r="158" ht="23" customHeight="1">
      <x:c r="A158" s="7"/>
      <x:c r="B158" s="8"/>
      <x:c r="C158" s="7"/>
      <x:c r="D158" s="16"/>
      <x:c r="E158" s="16"/>
      <x:c r="F158" s="7"/>
      <x:c r="G158" s="9" t="str">
        <x:f>IF(COUNTA(A158:F158)=0,"",IF(OR(A158="",B158="",C158="",AND(NOT(ISNUMBER(D158)),NOT(ISNUMBER(E158)))),"要確認：未入力",IF(COUNTIFS($A$10:$A$209,A158)&gt;1,"要確認：ID重複",IF(COUNTIFS('請求台帳'!$A$10:$A$109,C158)&lt;&gt;1,"要確認：請求ID",IF(OR(D158&lt;0,E158&lt;0),"要確認：負数","OK")))))</x:f>
      </x:c>
    </x:row>
    <x:row r="159" ht="23" customHeight="1">
      <x:c r="A159" s="7"/>
      <x:c r="B159" s="8"/>
      <x:c r="C159" s="7"/>
      <x:c r="D159" s="16"/>
      <x:c r="E159" s="16"/>
      <x:c r="F159" s="7"/>
      <x:c r="G159" s="9" t="str">
        <x:f>IF(COUNTA(A159:F159)=0,"",IF(OR(A159="",B159="",C159="",AND(NOT(ISNUMBER(D159)),NOT(ISNUMBER(E159)))),"要確認：未入力",IF(COUNTIFS($A$10:$A$209,A159)&gt;1,"要確認：ID重複",IF(COUNTIFS('請求台帳'!$A$10:$A$109,C159)&lt;&gt;1,"要確認：請求ID",IF(OR(D159&lt;0,E159&lt;0),"要確認：負数","OK")))))</x:f>
      </x:c>
    </x:row>
    <x:row r="160" ht="23" customHeight="1">
      <x:c r="A160" s="7"/>
      <x:c r="B160" s="8"/>
      <x:c r="C160" s="7"/>
      <x:c r="D160" s="16"/>
      <x:c r="E160" s="16"/>
      <x:c r="F160" s="7"/>
      <x:c r="G160" s="9" t="str">
        <x:f>IF(COUNTA(A160:F160)=0,"",IF(OR(A160="",B160="",C160="",AND(NOT(ISNUMBER(D160)),NOT(ISNUMBER(E160)))),"要確認：未入力",IF(COUNTIFS($A$10:$A$209,A160)&gt;1,"要確認：ID重複",IF(COUNTIFS('請求台帳'!$A$10:$A$109,C160)&lt;&gt;1,"要確認：請求ID",IF(OR(D160&lt;0,E160&lt;0),"要確認：負数","OK")))))</x:f>
      </x:c>
    </x:row>
    <x:row r="161" ht="23" customHeight="1">
      <x:c r="A161" s="7"/>
      <x:c r="B161" s="8"/>
      <x:c r="C161" s="7"/>
      <x:c r="D161" s="16"/>
      <x:c r="E161" s="16"/>
      <x:c r="F161" s="7"/>
      <x:c r="G161" s="9" t="str">
        <x:f>IF(COUNTA(A161:F161)=0,"",IF(OR(A161="",B161="",C161="",AND(NOT(ISNUMBER(D161)),NOT(ISNUMBER(E161)))),"要確認：未入力",IF(COUNTIFS($A$10:$A$209,A161)&gt;1,"要確認：ID重複",IF(COUNTIFS('請求台帳'!$A$10:$A$109,C161)&lt;&gt;1,"要確認：請求ID",IF(OR(D161&lt;0,E161&lt;0),"要確認：負数","OK")))))</x:f>
      </x:c>
    </x:row>
    <x:row r="162" ht="23" customHeight="1">
      <x:c r="A162" s="7"/>
      <x:c r="B162" s="8"/>
      <x:c r="C162" s="7"/>
      <x:c r="D162" s="16"/>
      <x:c r="E162" s="16"/>
      <x:c r="F162" s="7"/>
      <x:c r="G162" s="9" t="str">
        <x:f>IF(COUNTA(A162:F162)=0,"",IF(OR(A162="",B162="",C162="",AND(NOT(ISNUMBER(D162)),NOT(ISNUMBER(E162)))),"要確認：未入力",IF(COUNTIFS($A$10:$A$209,A162)&gt;1,"要確認：ID重複",IF(COUNTIFS('請求台帳'!$A$10:$A$109,C162)&lt;&gt;1,"要確認：請求ID",IF(OR(D162&lt;0,E162&lt;0),"要確認：負数","OK")))))</x:f>
      </x:c>
    </x:row>
    <x:row r="163" ht="23" customHeight="1">
      <x:c r="A163" s="7"/>
      <x:c r="B163" s="8"/>
      <x:c r="C163" s="7"/>
      <x:c r="D163" s="16"/>
      <x:c r="E163" s="16"/>
      <x:c r="F163" s="7"/>
      <x:c r="G163" s="9" t="str">
        <x:f>IF(COUNTA(A163:F163)=0,"",IF(OR(A163="",B163="",C163="",AND(NOT(ISNUMBER(D163)),NOT(ISNUMBER(E163)))),"要確認：未入力",IF(COUNTIFS($A$10:$A$209,A163)&gt;1,"要確認：ID重複",IF(COUNTIFS('請求台帳'!$A$10:$A$109,C163)&lt;&gt;1,"要確認：請求ID",IF(OR(D163&lt;0,E163&lt;0),"要確認：負数","OK")))))</x:f>
      </x:c>
    </x:row>
    <x:row r="164" ht="23" customHeight="1">
      <x:c r="A164" s="7"/>
      <x:c r="B164" s="8"/>
      <x:c r="C164" s="7"/>
      <x:c r="D164" s="16"/>
      <x:c r="E164" s="16"/>
      <x:c r="F164" s="7"/>
      <x:c r="G164" s="9" t="str">
        <x:f>IF(COUNTA(A164:F164)=0,"",IF(OR(A164="",B164="",C164="",AND(NOT(ISNUMBER(D164)),NOT(ISNUMBER(E164)))),"要確認：未入力",IF(COUNTIFS($A$10:$A$209,A164)&gt;1,"要確認：ID重複",IF(COUNTIFS('請求台帳'!$A$10:$A$109,C164)&lt;&gt;1,"要確認：請求ID",IF(OR(D164&lt;0,E164&lt;0),"要確認：負数","OK")))))</x:f>
      </x:c>
    </x:row>
    <x:row r="165" ht="23" customHeight="1">
      <x:c r="A165" s="7"/>
      <x:c r="B165" s="8"/>
      <x:c r="C165" s="7"/>
      <x:c r="D165" s="16"/>
      <x:c r="E165" s="16"/>
      <x:c r="F165" s="7"/>
      <x:c r="G165" s="9" t="str">
        <x:f>IF(COUNTA(A165:F165)=0,"",IF(OR(A165="",B165="",C165="",AND(NOT(ISNUMBER(D165)),NOT(ISNUMBER(E165)))),"要確認：未入力",IF(COUNTIFS($A$10:$A$209,A165)&gt;1,"要確認：ID重複",IF(COUNTIFS('請求台帳'!$A$10:$A$109,C165)&lt;&gt;1,"要確認：請求ID",IF(OR(D165&lt;0,E165&lt;0),"要確認：負数","OK")))))</x:f>
      </x:c>
    </x:row>
    <x:row r="166" ht="23" customHeight="1">
      <x:c r="A166" s="7"/>
      <x:c r="B166" s="8"/>
      <x:c r="C166" s="7"/>
      <x:c r="D166" s="16"/>
      <x:c r="E166" s="16"/>
      <x:c r="F166" s="7"/>
      <x:c r="G166" s="9" t="str">
        <x:f>IF(COUNTA(A166:F166)=0,"",IF(OR(A166="",B166="",C166="",AND(NOT(ISNUMBER(D166)),NOT(ISNUMBER(E166)))),"要確認：未入力",IF(COUNTIFS($A$10:$A$209,A166)&gt;1,"要確認：ID重複",IF(COUNTIFS('請求台帳'!$A$10:$A$109,C166)&lt;&gt;1,"要確認：請求ID",IF(OR(D166&lt;0,E166&lt;0),"要確認：負数","OK")))))</x:f>
      </x:c>
    </x:row>
    <x:row r="167" ht="23" customHeight="1">
      <x:c r="A167" s="7"/>
      <x:c r="B167" s="8"/>
      <x:c r="C167" s="7"/>
      <x:c r="D167" s="16"/>
      <x:c r="E167" s="16"/>
      <x:c r="F167" s="7"/>
      <x:c r="G167" s="9" t="str">
        <x:f>IF(COUNTA(A167:F167)=0,"",IF(OR(A167="",B167="",C167="",AND(NOT(ISNUMBER(D167)),NOT(ISNUMBER(E167)))),"要確認：未入力",IF(COUNTIFS($A$10:$A$209,A167)&gt;1,"要確認：ID重複",IF(COUNTIFS('請求台帳'!$A$10:$A$109,C167)&lt;&gt;1,"要確認：請求ID",IF(OR(D167&lt;0,E167&lt;0),"要確認：負数","OK")))))</x:f>
      </x:c>
    </x:row>
    <x:row r="168" ht="23" customHeight="1">
      <x:c r="A168" s="7"/>
      <x:c r="B168" s="8"/>
      <x:c r="C168" s="7"/>
      <x:c r="D168" s="16"/>
      <x:c r="E168" s="16"/>
      <x:c r="F168" s="7"/>
      <x:c r="G168" s="9" t="str">
        <x:f>IF(COUNTA(A168:F168)=0,"",IF(OR(A168="",B168="",C168="",AND(NOT(ISNUMBER(D168)),NOT(ISNUMBER(E168)))),"要確認：未入力",IF(COUNTIFS($A$10:$A$209,A168)&gt;1,"要確認：ID重複",IF(COUNTIFS('請求台帳'!$A$10:$A$109,C168)&lt;&gt;1,"要確認：請求ID",IF(OR(D168&lt;0,E168&lt;0),"要確認：負数","OK")))))</x:f>
      </x:c>
    </x:row>
    <x:row r="169" ht="23" customHeight="1">
      <x:c r="A169" s="7"/>
      <x:c r="B169" s="8"/>
      <x:c r="C169" s="7"/>
      <x:c r="D169" s="16"/>
      <x:c r="E169" s="16"/>
      <x:c r="F169" s="7"/>
      <x:c r="G169" s="9" t="str">
        <x:f>IF(COUNTA(A169:F169)=0,"",IF(OR(A169="",B169="",C169="",AND(NOT(ISNUMBER(D169)),NOT(ISNUMBER(E169)))),"要確認：未入力",IF(COUNTIFS($A$10:$A$209,A169)&gt;1,"要確認：ID重複",IF(COUNTIFS('請求台帳'!$A$10:$A$109,C169)&lt;&gt;1,"要確認：請求ID",IF(OR(D169&lt;0,E169&lt;0),"要確認：負数","OK")))))</x:f>
      </x:c>
    </x:row>
    <x:row r="170" ht="23" customHeight="1">
      <x:c r="A170" s="7"/>
      <x:c r="B170" s="8"/>
      <x:c r="C170" s="7"/>
      <x:c r="D170" s="16"/>
      <x:c r="E170" s="16"/>
      <x:c r="F170" s="7"/>
      <x:c r="G170" s="9" t="str">
        <x:f>IF(COUNTA(A170:F170)=0,"",IF(OR(A170="",B170="",C170="",AND(NOT(ISNUMBER(D170)),NOT(ISNUMBER(E170)))),"要確認：未入力",IF(COUNTIFS($A$10:$A$209,A170)&gt;1,"要確認：ID重複",IF(COUNTIFS('請求台帳'!$A$10:$A$109,C170)&lt;&gt;1,"要確認：請求ID",IF(OR(D170&lt;0,E170&lt;0),"要確認：負数","OK")))))</x:f>
      </x:c>
    </x:row>
    <x:row r="171" ht="23" customHeight="1">
      <x:c r="A171" s="7"/>
      <x:c r="B171" s="8"/>
      <x:c r="C171" s="7"/>
      <x:c r="D171" s="16"/>
      <x:c r="E171" s="16"/>
      <x:c r="F171" s="7"/>
      <x:c r="G171" s="9" t="str">
        <x:f>IF(COUNTA(A171:F171)=0,"",IF(OR(A171="",B171="",C171="",AND(NOT(ISNUMBER(D171)),NOT(ISNUMBER(E171)))),"要確認：未入力",IF(COUNTIFS($A$10:$A$209,A171)&gt;1,"要確認：ID重複",IF(COUNTIFS('請求台帳'!$A$10:$A$109,C171)&lt;&gt;1,"要確認：請求ID",IF(OR(D171&lt;0,E171&lt;0),"要確認：負数","OK")))))</x:f>
      </x:c>
    </x:row>
    <x:row r="172" ht="23" customHeight="1">
      <x:c r="A172" s="7"/>
      <x:c r="B172" s="8"/>
      <x:c r="C172" s="7"/>
      <x:c r="D172" s="16"/>
      <x:c r="E172" s="16"/>
      <x:c r="F172" s="7"/>
      <x:c r="G172" s="9" t="str">
        <x:f>IF(COUNTA(A172:F172)=0,"",IF(OR(A172="",B172="",C172="",AND(NOT(ISNUMBER(D172)),NOT(ISNUMBER(E172)))),"要確認：未入力",IF(COUNTIFS($A$10:$A$209,A172)&gt;1,"要確認：ID重複",IF(COUNTIFS('請求台帳'!$A$10:$A$109,C172)&lt;&gt;1,"要確認：請求ID",IF(OR(D172&lt;0,E172&lt;0),"要確認：負数","OK")))))</x:f>
      </x:c>
    </x:row>
    <x:row r="173" ht="23" customHeight="1">
      <x:c r="A173" s="7"/>
      <x:c r="B173" s="8"/>
      <x:c r="C173" s="7"/>
      <x:c r="D173" s="16"/>
      <x:c r="E173" s="16"/>
      <x:c r="F173" s="7"/>
      <x:c r="G173" s="9" t="str">
        <x:f>IF(COUNTA(A173:F173)=0,"",IF(OR(A173="",B173="",C173="",AND(NOT(ISNUMBER(D173)),NOT(ISNUMBER(E173)))),"要確認：未入力",IF(COUNTIFS($A$10:$A$209,A173)&gt;1,"要確認：ID重複",IF(COUNTIFS('請求台帳'!$A$10:$A$109,C173)&lt;&gt;1,"要確認：請求ID",IF(OR(D173&lt;0,E173&lt;0),"要確認：負数","OK")))))</x:f>
      </x:c>
    </x:row>
    <x:row r="174" ht="23" customHeight="1">
      <x:c r="A174" s="7"/>
      <x:c r="B174" s="8"/>
      <x:c r="C174" s="7"/>
      <x:c r="D174" s="16"/>
      <x:c r="E174" s="16"/>
      <x:c r="F174" s="7"/>
      <x:c r="G174" s="9" t="str">
        <x:f>IF(COUNTA(A174:F174)=0,"",IF(OR(A174="",B174="",C174="",AND(NOT(ISNUMBER(D174)),NOT(ISNUMBER(E174)))),"要確認：未入力",IF(COUNTIFS($A$10:$A$209,A174)&gt;1,"要確認：ID重複",IF(COUNTIFS('請求台帳'!$A$10:$A$109,C174)&lt;&gt;1,"要確認：請求ID",IF(OR(D174&lt;0,E174&lt;0),"要確認：負数","OK")))))</x:f>
      </x:c>
    </x:row>
    <x:row r="175" ht="23" customHeight="1">
      <x:c r="A175" s="7"/>
      <x:c r="B175" s="8"/>
      <x:c r="C175" s="7"/>
      <x:c r="D175" s="16"/>
      <x:c r="E175" s="16"/>
      <x:c r="F175" s="7"/>
      <x:c r="G175" s="9" t="str">
        <x:f>IF(COUNTA(A175:F175)=0,"",IF(OR(A175="",B175="",C175="",AND(NOT(ISNUMBER(D175)),NOT(ISNUMBER(E175)))),"要確認：未入力",IF(COUNTIFS($A$10:$A$209,A175)&gt;1,"要確認：ID重複",IF(COUNTIFS('請求台帳'!$A$10:$A$109,C175)&lt;&gt;1,"要確認：請求ID",IF(OR(D175&lt;0,E175&lt;0),"要確認：負数","OK")))))</x:f>
      </x:c>
    </x:row>
    <x:row r="176" ht="23" customHeight="1">
      <x:c r="A176" s="7"/>
      <x:c r="B176" s="8"/>
      <x:c r="C176" s="7"/>
      <x:c r="D176" s="16"/>
      <x:c r="E176" s="16"/>
      <x:c r="F176" s="7"/>
      <x:c r="G176" s="9" t="str">
        <x:f>IF(COUNTA(A176:F176)=0,"",IF(OR(A176="",B176="",C176="",AND(NOT(ISNUMBER(D176)),NOT(ISNUMBER(E176)))),"要確認：未入力",IF(COUNTIFS($A$10:$A$209,A176)&gt;1,"要確認：ID重複",IF(COUNTIFS('請求台帳'!$A$10:$A$109,C176)&lt;&gt;1,"要確認：請求ID",IF(OR(D176&lt;0,E176&lt;0),"要確認：負数","OK")))))</x:f>
      </x:c>
    </x:row>
    <x:row r="177" ht="23" customHeight="1">
      <x:c r="A177" s="7"/>
      <x:c r="B177" s="8"/>
      <x:c r="C177" s="7"/>
      <x:c r="D177" s="16"/>
      <x:c r="E177" s="16"/>
      <x:c r="F177" s="7"/>
      <x:c r="G177" s="9" t="str">
        <x:f>IF(COUNTA(A177:F177)=0,"",IF(OR(A177="",B177="",C177="",AND(NOT(ISNUMBER(D177)),NOT(ISNUMBER(E177)))),"要確認：未入力",IF(COUNTIFS($A$10:$A$209,A177)&gt;1,"要確認：ID重複",IF(COUNTIFS('請求台帳'!$A$10:$A$109,C177)&lt;&gt;1,"要確認：請求ID",IF(OR(D177&lt;0,E177&lt;0),"要確認：負数","OK")))))</x:f>
      </x:c>
    </x:row>
    <x:row r="178" ht="23" customHeight="1">
      <x:c r="A178" s="7"/>
      <x:c r="B178" s="8"/>
      <x:c r="C178" s="7"/>
      <x:c r="D178" s="16"/>
      <x:c r="E178" s="16"/>
      <x:c r="F178" s="7"/>
      <x:c r="G178" s="9" t="str">
        <x:f>IF(COUNTA(A178:F178)=0,"",IF(OR(A178="",B178="",C178="",AND(NOT(ISNUMBER(D178)),NOT(ISNUMBER(E178)))),"要確認：未入力",IF(COUNTIFS($A$10:$A$209,A178)&gt;1,"要確認：ID重複",IF(COUNTIFS('請求台帳'!$A$10:$A$109,C178)&lt;&gt;1,"要確認：請求ID",IF(OR(D178&lt;0,E178&lt;0),"要確認：負数","OK")))))</x:f>
      </x:c>
    </x:row>
    <x:row r="179" ht="23" customHeight="1">
      <x:c r="A179" s="7"/>
      <x:c r="B179" s="8"/>
      <x:c r="C179" s="7"/>
      <x:c r="D179" s="16"/>
      <x:c r="E179" s="16"/>
      <x:c r="F179" s="7"/>
      <x:c r="G179" s="9" t="str">
        <x:f>IF(COUNTA(A179:F179)=0,"",IF(OR(A179="",B179="",C179="",AND(NOT(ISNUMBER(D179)),NOT(ISNUMBER(E179)))),"要確認：未入力",IF(COUNTIFS($A$10:$A$209,A179)&gt;1,"要確認：ID重複",IF(COUNTIFS('請求台帳'!$A$10:$A$109,C179)&lt;&gt;1,"要確認：請求ID",IF(OR(D179&lt;0,E179&lt;0),"要確認：負数","OK")))))</x:f>
      </x:c>
    </x:row>
    <x:row r="180" ht="23" customHeight="1">
      <x:c r="A180" s="7"/>
      <x:c r="B180" s="8"/>
      <x:c r="C180" s="7"/>
      <x:c r="D180" s="16"/>
      <x:c r="E180" s="16"/>
      <x:c r="F180" s="7"/>
      <x:c r="G180" s="9" t="str">
        <x:f>IF(COUNTA(A180:F180)=0,"",IF(OR(A180="",B180="",C180="",AND(NOT(ISNUMBER(D180)),NOT(ISNUMBER(E180)))),"要確認：未入力",IF(COUNTIFS($A$10:$A$209,A180)&gt;1,"要確認：ID重複",IF(COUNTIFS('請求台帳'!$A$10:$A$109,C180)&lt;&gt;1,"要確認：請求ID",IF(OR(D180&lt;0,E180&lt;0),"要確認：負数","OK")))))</x:f>
      </x:c>
    </x:row>
    <x:row r="181" ht="23" customHeight="1">
      <x:c r="A181" s="7"/>
      <x:c r="B181" s="8"/>
      <x:c r="C181" s="7"/>
      <x:c r="D181" s="16"/>
      <x:c r="E181" s="16"/>
      <x:c r="F181" s="7"/>
      <x:c r="G181" s="9" t="str">
        <x:f>IF(COUNTA(A181:F181)=0,"",IF(OR(A181="",B181="",C181="",AND(NOT(ISNUMBER(D181)),NOT(ISNUMBER(E181)))),"要確認：未入力",IF(COUNTIFS($A$10:$A$209,A181)&gt;1,"要確認：ID重複",IF(COUNTIFS('請求台帳'!$A$10:$A$109,C181)&lt;&gt;1,"要確認：請求ID",IF(OR(D181&lt;0,E181&lt;0),"要確認：負数","OK")))))</x:f>
      </x:c>
    </x:row>
    <x:row r="182" ht="23" customHeight="1">
      <x:c r="A182" s="7"/>
      <x:c r="B182" s="8"/>
      <x:c r="C182" s="7"/>
      <x:c r="D182" s="16"/>
      <x:c r="E182" s="16"/>
      <x:c r="F182" s="7"/>
      <x:c r="G182" s="9" t="str">
        <x:f>IF(COUNTA(A182:F182)=0,"",IF(OR(A182="",B182="",C182="",AND(NOT(ISNUMBER(D182)),NOT(ISNUMBER(E182)))),"要確認：未入力",IF(COUNTIFS($A$10:$A$209,A182)&gt;1,"要確認：ID重複",IF(COUNTIFS('請求台帳'!$A$10:$A$109,C182)&lt;&gt;1,"要確認：請求ID",IF(OR(D182&lt;0,E182&lt;0),"要確認：負数","OK")))))</x:f>
      </x:c>
    </x:row>
    <x:row r="183" ht="23" customHeight="1">
      <x:c r="A183" s="7"/>
      <x:c r="B183" s="8"/>
      <x:c r="C183" s="7"/>
      <x:c r="D183" s="16"/>
      <x:c r="E183" s="16"/>
      <x:c r="F183" s="7"/>
      <x:c r="G183" s="9" t="str">
        <x:f>IF(COUNTA(A183:F183)=0,"",IF(OR(A183="",B183="",C183="",AND(NOT(ISNUMBER(D183)),NOT(ISNUMBER(E183)))),"要確認：未入力",IF(COUNTIFS($A$10:$A$209,A183)&gt;1,"要確認：ID重複",IF(COUNTIFS('請求台帳'!$A$10:$A$109,C183)&lt;&gt;1,"要確認：請求ID",IF(OR(D183&lt;0,E183&lt;0),"要確認：負数","OK")))))</x:f>
      </x:c>
    </x:row>
    <x:row r="184" ht="23" customHeight="1">
      <x:c r="A184" s="7"/>
      <x:c r="B184" s="8"/>
      <x:c r="C184" s="7"/>
      <x:c r="D184" s="16"/>
      <x:c r="E184" s="16"/>
      <x:c r="F184" s="7"/>
      <x:c r="G184" s="9" t="str">
        <x:f>IF(COUNTA(A184:F184)=0,"",IF(OR(A184="",B184="",C184="",AND(NOT(ISNUMBER(D184)),NOT(ISNUMBER(E184)))),"要確認：未入力",IF(COUNTIFS($A$10:$A$209,A184)&gt;1,"要確認：ID重複",IF(COUNTIFS('請求台帳'!$A$10:$A$109,C184)&lt;&gt;1,"要確認：請求ID",IF(OR(D184&lt;0,E184&lt;0),"要確認：負数","OK")))))</x:f>
      </x:c>
    </x:row>
    <x:row r="185" ht="23" customHeight="1">
      <x:c r="A185" s="7"/>
      <x:c r="B185" s="8"/>
      <x:c r="C185" s="7"/>
      <x:c r="D185" s="16"/>
      <x:c r="E185" s="16"/>
      <x:c r="F185" s="7"/>
      <x:c r="G185" s="9" t="str">
        <x:f>IF(COUNTA(A185:F185)=0,"",IF(OR(A185="",B185="",C185="",AND(NOT(ISNUMBER(D185)),NOT(ISNUMBER(E185)))),"要確認：未入力",IF(COUNTIFS($A$10:$A$209,A185)&gt;1,"要確認：ID重複",IF(COUNTIFS('請求台帳'!$A$10:$A$109,C185)&lt;&gt;1,"要確認：請求ID",IF(OR(D185&lt;0,E185&lt;0),"要確認：負数","OK")))))</x:f>
      </x:c>
    </x:row>
    <x:row r="186" ht="23" customHeight="1">
      <x:c r="A186" s="7"/>
      <x:c r="B186" s="8"/>
      <x:c r="C186" s="7"/>
      <x:c r="D186" s="16"/>
      <x:c r="E186" s="16"/>
      <x:c r="F186" s="7"/>
      <x:c r="G186" s="9" t="str">
        <x:f>IF(COUNTA(A186:F186)=0,"",IF(OR(A186="",B186="",C186="",AND(NOT(ISNUMBER(D186)),NOT(ISNUMBER(E186)))),"要確認：未入力",IF(COUNTIFS($A$10:$A$209,A186)&gt;1,"要確認：ID重複",IF(COUNTIFS('請求台帳'!$A$10:$A$109,C186)&lt;&gt;1,"要確認：請求ID",IF(OR(D186&lt;0,E186&lt;0),"要確認：負数","OK")))))</x:f>
      </x:c>
    </x:row>
    <x:row r="187" ht="23" customHeight="1">
      <x:c r="A187" s="7"/>
      <x:c r="B187" s="8"/>
      <x:c r="C187" s="7"/>
      <x:c r="D187" s="16"/>
      <x:c r="E187" s="16"/>
      <x:c r="F187" s="7"/>
      <x:c r="G187" s="9" t="str">
        <x:f>IF(COUNTA(A187:F187)=0,"",IF(OR(A187="",B187="",C187="",AND(NOT(ISNUMBER(D187)),NOT(ISNUMBER(E187)))),"要確認：未入力",IF(COUNTIFS($A$10:$A$209,A187)&gt;1,"要確認：ID重複",IF(COUNTIFS('請求台帳'!$A$10:$A$109,C187)&lt;&gt;1,"要確認：請求ID",IF(OR(D187&lt;0,E187&lt;0),"要確認：負数","OK")))))</x:f>
      </x:c>
    </x:row>
    <x:row r="188" ht="23" customHeight="1">
      <x:c r="A188" s="7"/>
      <x:c r="B188" s="8"/>
      <x:c r="C188" s="7"/>
      <x:c r="D188" s="16"/>
      <x:c r="E188" s="16"/>
      <x:c r="F188" s="7"/>
      <x:c r="G188" s="9" t="str">
        <x:f>IF(COUNTA(A188:F188)=0,"",IF(OR(A188="",B188="",C188="",AND(NOT(ISNUMBER(D188)),NOT(ISNUMBER(E188)))),"要確認：未入力",IF(COUNTIFS($A$10:$A$209,A188)&gt;1,"要確認：ID重複",IF(COUNTIFS('請求台帳'!$A$10:$A$109,C188)&lt;&gt;1,"要確認：請求ID",IF(OR(D188&lt;0,E188&lt;0),"要確認：負数","OK")))))</x:f>
      </x:c>
    </x:row>
    <x:row r="189" ht="23" customHeight="1">
      <x:c r="A189" s="7"/>
      <x:c r="B189" s="8"/>
      <x:c r="C189" s="7"/>
      <x:c r="D189" s="16"/>
      <x:c r="E189" s="16"/>
      <x:c r="F189" s="7"/>
      <x:c r="G189" s="9" t="str">
        <x:f>IF(COUNTA(A189:F189)=0,"",IF(OR(A189="",B189="",C189="",AND(NOT(ISNUMBER(D189)),NOT(ISNUMBER(E189)))),"要確認：未入力",IF(COUNTIFS($A$10:$A$209,A189)&gt;1,"要確認：ID重複",IF(COUNTIFS('請求台帳'!$A$10:$A$109,C189)&lt;&gt;1,"要確認：請求ID",IF(OR(D189&lt;0,E189&lt;0),"要確認：負数","OK")))))</x:f>
      </x:c>
    </x:row>
    <x:row r="190" ht="23" customHeight="1">
      <x:c r="A190" s="7"/>
      <x:c r="B190" s="8"/>
      <x:c r="C190" s="7"/>
      <x:c r="D190" s="16"/>
      <x:c r="E190" s="16"/>
      <x:c r="F190" s="7"/>
      <x:c r="G190" s="9" t="str">
        <x:f>IF(COUNTA(A190:F190)=0,"",IF(OR(A190="",B190="",C190="",AND(NOT(ISNUMBER(D190)),NOT(ISNUMBER(E190)))),"要確認：未入力",IF(COUNTIFS($A$10:$A$209,A190)&gt;1,"要確認：ID重複",IF(COUNTIFS('請求台帳'!$A$10:$A$109,C190)&lt;&gt;1,"要確認：請求ID",IF(OR(D190&lt;0,E190&lt;0),"要確認：負数","OK")))))</x:f>
      </x:c>
    </x:row>
    <x:row r="191" ht="23" customHeight="1">
      <x:c r="A191" s="7"/>
      <x:c r="B191" s="8"/>
      <x:c r="C191" s="7"/>
      <x:c r="D191" s="16"/>
      <x:c r="E191" s="16"/>
      <x:c r="F191" s="7"/>
      <x:c r="G191" s="9" t="str">
        <x:f>IF(COUNTA(A191:F191)=0,"",IF(OR(A191="",B191="",C191="",AND(NOT(ISNUMBER(D191)),NOT(ISNUMBER(E191)))),"要確認：未入力",IF(COUNTIFS($A$10:$A$209,A191)&gt;1,"要確認：ID重複",IF(COUNTIFS('請求台帳'!$A$10:$A$109,C191)&lt;&gt;1,"要確認：請求ID",IF(OR(D191&lt;0,E191&lt;0),"要確認：負数","OK")))))</x:f>
      </x:c>
    </x:row>
    <x:row r="192" ht="23" customHeight="1">
      <x:c r="A192" s="7"/>
      <x:c r="B192" s="8"/>
      <x:c r="C192" s="7"/>
      <x:c r="D192" s="16"/>
      <x:c r="E192" s="16"/>
      <x:c r="F192" s="7"/>
      <x:c r="G192" s="9" t="str">
        <x:f>IF(COUNTA(A192:F192)=0,"",IF(OR(A192="",B192="",C192="",AND(NOT(ISNUMBER(D192)),NOT(ISNUMBER(E192)))),"要確認：未入力",IF(COUNTIFS($A$10:$A$209,A192)&gt;1,"要確認：ID重複",IF(COUNTIFS('請求台帳'!$A$10:$A$109,C192)&lt;&gt;1,"要確認：請求ID",IF(OR(D192&lt;0,E192&lt;0),"要確認：負数","OK")))))</x:f>
      </x:c>
    </x:row>
    <x:row r="193" ht="23" customHeight="1">
      <x:c r="A193" s="7"/>
      <x:c r="B193" s="8"/>
      <x:c r="C193" s="7"/>
      <x:c r="D193" s="16"/>
      <x:c r="E193" s="16"/>
      <x:c r="F193" s="7"/>
      <x:c r="G193" s="9" t="str">
        <x:f>IF(COUNTA(A193:F193)=0,"",IF(OR(A193="",B193="",C193="",AND(NOT(ISNUMBER(D193)),NOT(ISNUMBER(E193)))),"要確認：未入力",IF(COUNTIFS($A$10:$A$209,A193)&gt;1,"要確認：ID重複",IF(COUNTIFS('請求台帳'!$A$10:$A$109,C193)&lt;&gt;1,"要確認：請求ID",IF(OR(D193&lt;0,E193&lt;0),"要確認：負数","OK")))))</x:f>
      </x:c>
    </x:row>
    <x:row r="194" ht="23" customHeight="1">
      <x:c r="A194" s="7"/>
      <x:c r="B194" s="8"/>
      <x:c r="C194" s="7"/>
      <x:c r="D194" s="16"/>
      <x:c r="E194" s="16"/>
      <x:c r="F194" s="7"/>
      <x:c r="G194" s="9" t="str">
        <x:f>IF(COUNTA(A194:F194)=0,"",IF(OR(A194="",B194="",C194="",AND(NOT(ISNUMBER(D194)),NOT(ISNUMBER(E194)))),"要確認：未入力",IF(COUNTIFS($A$10:$A$209,A194)&gt;1,"要確認：ID重複",IF(COUNTIFS('請求台帳'!$A$10:$A$109,C194)&lt;&gt;1,"要確認：請求ID",IF(OR(D194&lt;0,E194&lt;0),"要確認：負数","OK")))))</x:f>
      </x:c>
    </x:row>
    <x:row r="195" ht="23" customHeight="1">
      <x:c r="A195" s="7"/>
      <x:c r="B195" s="8"/>
      <x:c r="C195" s="7"/>
      <x:c r="D195" s="16"/>
      <x:c r="E195" s="16"/>
      <x:c r="F195" s="7"/>
      <x:c r="G195" s="9" t="str">
        <x:f>IF(COUNTA(A195:F195)=0,"",IF(OR(A195="",B195="",C195="",AND(NOT(ISNUMBER(D195)),NOT(ISNUMBER(E195)))),"要確認：未入力",IF(COUNTIFS($A$10:$A$209,A195)&gt;1,"要確認：ID重複",IF(COUNTIFS('請求台帳'!$A$10:$A$109,C195)&lt;&gt;1,"要確認：請求ID",IF(OR(D195&lt;0,E195&lt;0),"要確認：負数","OK")))))</x:f>
      </x:c>
    </x:row>
    <x:row r="196" ht="23" customHeight="1">
      <x:c r="A196" s="7"/>
      <x:c r="B196" s="8"/>
      <x:c r="C196" s="7"/>
      <x:c r="D196" s="16"/>
      <x:c r="E196" s="16"/>
      <x:c r="F196" s="7"/>
      <x:c r="G196" s="9" t="str">
        <x:f>IF(COUNTA(A196:F196)=0,"",IF(OR(A196="",B196="",C196="",AND(NOT(ISNUMBER(D196)),NOT(ISNUMBER(E196)))),"要確認：未入力",IF(COUNTIFS($A$10:$A$209,A196)&gt;1,"要確認：ID重複",IF(COUNTIFS('請求台帳'!$A$10:$A$109,C196)&lt;&gt;1,"要確認：請求ID",IF(OR(D196&lt;0,E196&lt;0),"要確認：負数","OK")))))</x:f>
      </x:c>
    </x:row>
    <x:row r="197" ht="23" customHeight="1">
      <x:c r="A197" s="7"/>
      <x:c r="B197" s="8"/>
      <x:c r="C197" s="7"/>
      <x:c r="D197" s="16"/>
      <x:c r="E197" s="16"/>
      <x:c r="F197" s="7"/>
      <x:c r="G197" s="9" t="str">
        <x:f>IF(COUNTA(A197:F197)=0,"",IF(OR(A197="",B197="",C197="",AND(NOT(ISNUMBER(D197)),NOT(ISNUMBER(E197)))),"要確認：未入力",IF(COUNTIFS($A$10:$A$209,A197)&gt;1,"要確認：ID重複",IF(COUNTIFS('請求台帳'!$A$10:$A$109,C197)&lt;&gt;1,"要確認：請求ID",IF(OR(D197&lt;0,E197&lt;0),"要確認：負数","OK")))))</x:f>
      </x:c>
    </x:row>
    <x:row r="198" ht="23" customHeight="1">
      <x:c r="A198" s="7"/>
      <x:c r="B198" s="8"/>
      <x:c r="C198" s="7"/>
      <x:c r="D198" s="16"/>
      <x:c r="E198" s="16"/>
      <x:c r="F198" s="7"/>
      <x:c r="G198" s="9" t="str">
        <x:f>IF(COUNTA(A198:F198)=0,"",IF(OR(A198="",B198="",C198="",AND(NOT(ISNUMBER(D198)),NOT(ISNUMBER(E198)))),"要確認：未入力",IF(COUNTIFS($A$10:$A$209,A198)&gt;1,"要確認：ID重複",IF(COUNTIFS('請求台帳'!$A$10:$A$109,C198)&lt;&gt;1,"要確認：請求ID",IF(OR(D198&lt;0,E198&lt;0),"要確認：負数","OK")))))</x:f>
      </x:c>
    </x:row>
    <x:row r="199" ht="23" customHeight="1">
      <x:c r="A199" s="7"/>
      <x:c r="B199" s="8"/>
      <x:c r="C199" s="7"/>
      <x:c r="D199" s="16"/>
      <x:c r="E199" s="16"/>
      <x:c r="F199" s="7"/>
      <x:c r="G199" s="9" t="str">
        <x:f>IF(COUNTA(A199:F199)=0,"",IF(OR(A199="",B199="",C199="",AND(NOT(ISNUMBER(D199)),NOT(ISNUMBER(E199)))),"要確認：未入力",IF(COUNTIFS($A$10:$A$209,A199)&gt;1,"要確認：ID重複",IF(COUNTIFS('請求台帳'!$A$10:$A$109,C199)&lt;&gt;1,"要確認：請求ID",IF(OR(D199&lt;0,E199&lt;0),"要確認：負数","OK")))))</x:f>
      </x:c>
    </x:row>
    <x:row r="200" ht="23" customHeight="1">
      <x:c r="A200" s="7"/>
      <x:c r="B200" s="8"/>
      <x:c r="C200" s="7"/>
      <x:c r="D200" s="16"/>
      <x:c r="E200" s="16"/>
      <x:c r="F200" s="7"/>
      <x:c r="G200" s="9" t="str">
        <x:f>IF(COUNTA(A200:F200)=0,"",IF(OR(A200="",B200="",C200="",AND(NOT(ISNUMBER(D200)),NOT(ISNUMBER(E200)))),"要確認：未入力",IF(COUNTIFS($A$10:$A$209,A200)&gt;1,"要確認：ID重複",IF(COUNTIFS('請求台帳'!$A$10:$A$109,C200)&lt;&gt;1,"要確認：請求ID",IF(OR(D200&lt;0,E200&lt;0),"要確認：負数","OK")))))</x:f>
      </x:c>
    </x:row>
    <x:row r="201" ht="23" customHeight="1">
      <x:c r="A201" s="7"/>
      <x:c r="B201" s="8"/>
      <x:c r="C201" s="7"/>
      <x:c r="D201" s="16"/>
      <x:c r="E201" s="16"/>
      <x:c r="F201" s="7"/>
      <x:c r="G201" s="9" t="str">
        <x:f>IF(COUNTA(A201:F201)=0,"",IF(OR(A201="",B201="",C201="",AND(NOT(ISNUMBER(D201)),NOT(ISNUMBER(E201)))),"要確認：未入力",IF(COUNTIFS($A$10:$A$209,A201)&gt;1,"要確認：ID重複",IF(COUNTIFS('請求台帳'!$A$10:$A$109,C201)&lt;&gt;1,"要確認：請求ID",IF(OR(D201&lt;0,E201&lt;0),"要確認：負数","OK")))))</x:f>
      </x:c>
    </x:row>
    <x:row r="202" ht="23" customHeight="1">
      <x:c r="A202" s="7"/>
      <x:c r="B202" s="8"/>
      <x:c r="C202" s="7"/>
      <x:c r="D202" s="16"/>
      <x:c r="E202" s="16"/>
      <x:c r="F202" s="7"/>
      <x:c r="G202" s="9" t="str">
        <x:f>IF(COUNTA(A202:F202)=0,"",IF(OR(A202="",B202="",C202="",AND(NOT(ISNUMBER(D202)),NOT(ISNUMBER(E202)))),"要確認：未入力",IF(COUNTIFS($A$10:$A$209,A202)&gt;1,"要確認：ID重複",IF(COUNTIFS('請求台帳'!$A$10:$A$109,C202)&lt;&gt;1,"要確認：請求ID",IF(OR(D202&lt;0,E202&lt;0),"要確認：負数","OK")))))</x:f>
      </x:c>
    </x:row>
    <x:row r="203" ht="23" customHeight="1">
      <x:c r="A203" s="7"/>
      <x:c r="B203" s="8"/>
      <x:c r="C203" s="7"/>
      <x:c r="D203" s="16"/>
      <x:c r="E203" s="16"/>
      <x:c r="F203" s="7"/>
      <x:c r="G203" s="9" t="str">
        <x:f>IF(COUNTA(A203:F203)=0,"",IF(OR(A203="",B203="",C203="",AND(NOT(ISNUMBER(D203)),NOT(ISNUMBER(E203)))),"要確認：未入力",IF(COUNTIFS($A$10:$A$209,A203)&gt;1,"要確認：ID重複",IF(COUNTIFS('請求台帳'!$A$10:$A$109,C203)&lt;&gt;1,"要確認：請求ID",IF(OR(D203&lt;0,E203&lt;0),"要確認：負数","OK")))))</x:f>
      </x:c>
    </x:row>
    <x:row r="204" ht="23" customHeight="1">
      <x:c r="A204" s="7"/>
      <x:c r="B204" s="8"/>
      <x:c r="C204" s="7"/>
      <x:c r="D204" s="16"/>
      <x:c r="E204" s="16"/>
      <x:c r="F204" s="7"/>
      <x:c r="G204" s="9" t="str">
        <x:f>IF(COUNTA(A204:F204)=0,"",IF(OR(A204="",B204="",C204="",AND(NOT(ISNUMBER(D204)),NOT(ISNUMBER(E204)))),"要確認：未入力",IF(COUNTIFS($A$10:$A$209,A204)&gt;1,"要確認：ID重複",IF(COUNTIFS('請求台帳'!$A$10:$A$109,C204)&lt;&gt;1,"要確認：請求ID",IF(OR(D204&lt;0,E204&lt;0),"要確認：負数","OK")))))</x:f>
      </x:c>
    </x:row>
    <x:row r="205" ht="23" customHeight="1">
      <x:c r="A205" s="7"/>
      <x:c r="B205" s="8"/>
      <x:c r="C205" s="7"/>
      <x:c r="D205" s="16"/>
      <x:c r="E205" s="16"/>
      <x:c r="F205" s="7"/>
      <x:c r="G205" s="9" t="str">
        <x:f>IF(COUNTA(A205:F205)=0,"",IF(OR(A205="",B205="",C205="",AND(NOT(ISNUMBER(D205)),NOT(ISNUMBER(E205)))),"要確認：未入力",IF(COUNTIFS($A$10:$A$209,A205)&gt;1,"要確認：ID重複",IF(COUNTIFS('請求台帳'!$A$10:$A$109,C205)&lt;&gt;1,"要確認：請求ID",IF(OR(D205&lt;0,E205&lt;0),"要確認：負数","OK")))))</x:f>
      </x:c>
    </x:row>
    <x:row r="206" ht="23" customHeight="1">
      <x:c r="A206" s="7"/>
      <x:c r="B206" s="8"/>
      <x:c r="C206" s="7"/>
      <x:c r="D206" s="16"/>
      <x:c r="E206" s="16"/>
      <x:c r="F206" s="7"/>
      <x:c r="G206" s="9" t="str">
        <x:f>IF(COUNTA(A206:F206)=0,"",IF(OR(A206="",B206="",C206="",AND(NOT(ISNUMBER(D206)),NOT(ISNUMBER(E206)))),"要確認：未入力",IF(COUNTIFS($A$10:$A$209,A206)&gt;1,"要確認：ID重複",IF(COUNTIFS('請求台帳'!$A$10:$A$109,C206)&lt;&gt;1,"要確認：請求ID",IF(OR(D206&lt;0,E206&lt;0),"要確認：負数","OK")))))</x:f>
      </x:c>
    </x:row>
    <x:row r="207" ht="23" customHeight="1">
      <x:c r="A207" s="7"/>
      <x:c r="B207" s="8"/>
      <x:c r="C207" s="7"/>
      <x:c r="D207" s="16"/>
      <x:c r="E207" s="16"/>
      <x:c r="F207" s="7"/>
      <x:c r="G207" s="9" t="str">
        <x:f>IF(COUNTA(A207:F207)=0,"",IF(OR(A207="",B207="",C207="",AND(NOT(ISNUMBER(D207)),NOT(ISNUMBER(E207)))),"要確認：未入力",IF(COUNTIFS($A$10:$A$209,A207)&gt;1,"要確認：ID重複",IF(COUNTIFS('請求台帳'!$A$10:$A$109,C207)&lt;&gt;1,"要確認：請求ID",IF(OR(D207&lt;0,E207&lt;0),"要確認：負数","OK")))))</x:f>
      </x:c>
    </x:row>
    <x:row r="208" ht="23" customHeight="1">
      <x:c r="A208" s="7"/>
      <x:c r="B208" s="8"/>
      <x:c r="C208" s="7"/>
      <x:c r="D208" s="16"/>
      <x:c r="E208" s="16"/>
      <x:c r="F208" s="7"/>
      <x:c r="G208" s="9" t="str">
        <x:f>IF(COUNTA(A208:F208)=0,"",IF(OR(A208="",B208="",C208="",AND(NOT(ISNUMBER(D208)),NOT(ISNUMBER(E208)))),"要確認：未入力",IF(COUNTIFS($A$10:$A$209,A208)&gt;1,"要確認：ID重複",IF(COUNTIFS('請求台帳'!$A$10:$A$109,C208)&lt;&gt;1,"要確認：請求ID",IF(OR(D208&lt;0,E208&lt;0),"要確認：負数","OK")))))</x:f>
      </x:c>
    </x:row>
    <x:row r="209" ht="23" customHeight="1">
      <x:c r="A209" s="7"/>
      <x:c r="B209" s="8"/>
      <x:c r="C209" s="7"/>
      <x:c r="D209" s="16"/>
      <x:c r="E209" s="16"/>
      <x:c r="F209" s="7"/>
      <x:c r="G209" s="9" t="str">
        <x:f>IF(COUNTA(A209:F209)=0,"",IF(OR(A209="",B209="",C209="",AND(NOT(ISNUMBER(D209)),NOT(ISNUMBER(E209)))),"要確認：未入力",IF(COUNTIFS($A$10:$A$209,A209)&gt;1,"要確認：ID重複",IF(COUNTIFS('請求台帳'!$A$10:$A$109,C209)&lt;&gt;1,"要確認：請求ID",IF(OR(D209&lt;0,E209&lt;0),"要確認：負数","OK")))))</x:f>
      </x:c>
    </x:row>
    <x:row r="210" ht="23" customHeight="1">
      <x:c r="A210" s="2"/>
      <x:c r="B210" s="2"/>
      <x:c r="C210" s="2"/>
      <x:c r="D210" s="2"/>
      <x:c r="E210" s="2"/>
      <x:c r="F210" s="2"/>
      <x:c r="G210" s="2"/>
    </x:row>
    <x:row r="211" ht="23" customHeight="1">
      <x:c r="A211" s="2"/>
      <x:c r="B211" s="2"/>
      <x:c r="C211" s="2"/>
      <x:c r="D211" s="2"/>
      <x:c r="E211" s="2"/>
      <x:c r="F211" s="2"/>
      <x:c r="G211" s="2"/>
    </x:row>
    <x:row r="212" ht="23" customHeight="1">
      <x:c r="A212" s="2"/>
      <x:c r="B212" s="2"/>
      <x:c r="C212" s="2"/>
      <x:c r="D212" s="2"/>
      <x:c r="E212" s="2"/>
      <x:c r="F212" s="2"/>
      <x:c r="G212" s="2"/>
    </x:row>
  </x:sheetData>
  <x:conditionalFormatting sqref="A10:G209">
    <x:cfRule type="expression" dxfId="1" priority="1">
      <x:formula>LEFT($G10,3)="要確認"</x:formula>
    </x:cfRule>
  </x:conditionalFormatting>
  <x:dataValidations count="1">
    <x:dataValidation type="decimal" operator="between" sqref="D10:E209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7f3ce9d34684146"/>
  </x:tableParts>
</x:worksheet>
</file>

<file path=xl/worksheets/sheet3.xml><?xml version="1.0" encoding="utf-8"?>
<x:worksheet xmlns:x="http://schemas.openxmlformats.org/spreadsheetml/2006/main">
  <x:sheetPr>
    <x:tabColor rgb="FF203C59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0" hidden="0" customWidth="1"/>
    <x:col min="11" max="11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請求・入金消込管理表　記入例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5" t="str">
        <x:v>架空の記入例。未入力の「請求台帳」「入金明細」で運用してください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集計基準日</x:v>
      </x:c>
      <x:c r="B5" s="8" t="n">
        <x:v>46299</x:v>
      </x:c>
      <x:c r="C5" s="2"/>
      <x:c r="D5" s="2" t="str">
        <x:v>請求合計</x:v>
      </x:c>
      <x:c r="E5" s="10" t="n">
        <x:f>SUM(E10:E109)</x:f>
        <x:v>220000</x:v>
      </x:c>
      <x:c r="F5" s="2" t="str">
        <x:v>未消込残高</x:v>
      </x:c>
      <x:c r="G5" s="10" t="n">
        <x:f>SUM(H10:H109)</x:f>
        <x:v>68000</x:v>
      </x:c>
      <x:c r="H5" s="2"/>
      <x:c r="I5" s="2" t="str">
        <x:v>確認件数</x:v>
      </x:c>
      <x:c r="J5" s="11" t="n">
        <x:f>COUNTIFS(J10:J109,"要確認：未入力")+COUNTIFS(J10:J109,"要確認：ID重複")+COUNTIFS(J10:J109,"要確認：期日")+COUNTIFS(J10:J109,"要確認：超過")+COUNTIFS('記入例_入金'!G10:G209,"要確認：未入力")+COUNTIFS('記入例_入金'!G10:G209,"要確認：ID重複")+COUNTIFS('記入例_入金'!G10:G209,"要確認：請求ID")+COUNTIFS('記入例_入金'!G10:G209,"要確認：負数")</x:f>
        <x:v>1</x:v>
      </x:c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5" t="str">
        <x:v>黄色：入力　　灰色：自動計算　　残高＝請求額－入金－控除等　　控除等は合意済みの手数料・値引きのみ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4" customHeight="1">
      <x:c r="A9" s="15" t="str">
        <x:v>請求ID</x:v>
      </x:c>
      <x:c r="B9" s="15" t="str">
        <x:v>取引先</x:v>
      </x:c>
      <x:c r="C9" s="15" t="str">
        <x:v>請求日</x:v>
      </x:c>
      <x:c r="D9" s="15" t="str">
        <x:v>入金期日</x:v>
      </x:c>
      <x:c r="E9" s="15" t="str">
        <x:v>請求額（税込）</x:v>
      </x:c>
      <x:c r="F9" s="15" t="str">
        <x:v>入金累計</x:v>
      </x:c>
      <x:c r="G9" s="15" t="str">
        <x:v>控除等累計</x:v>
      </x:c>
      <x:c r="H9" s="15" t="str">
        <x:v>未消込残高</x:v>
      </x:c>
      <x:c r="I9" s="15" t="str">
        <x:v>超過入金額</x:v>
      </x:c>
      <x:c r="J9" s="15" t="str">
        <x:v>状況</x:v>
      </x:c>
      <x:c r="K9" s="15" t="str">
        <x:v>備考</x:v>
      </x:c>
    </x:row>
    <x:row r="10" ht="23" customHeight="1">
      <x:c r="A10" s="7" t="str">
        <x:v>INV-001</x:v>
      </x:c>
      <x:c r="B10" s="7" t="str">
        <x:v>青空商事</x:v>
      </x:c>
      <x:c r="C10" s="8" t="n">
        <x:v>46266</x:v>
      </x:c>
      <x:c r="D10" s="8" t="n">
        <x:v>46295</x:v>
      </x:c>
      <x:c r="E10" s="16" t="n">
        <x:v>110000</x:v>
      </x:c>
      <x:c r="F10" s="10" t="n">
        <x:f>IF(A10="","",SUMIFS('記入例_入金'!$D$10:$D$209,'記入例_入金'!$C$10:$C$209,A10,'記入例_入金'!$B$10:$B$209,"&gt;0",'記入例_入金'!$B$10:$B$209,"&lt;="&amp;$B$5,'記入例_入金'!$G$10:$G$209,"OK"))</x:f>
        <x:v>109450</x:v>
      </x:c>
      <x:c r="G10" s="10" t="n">
        <x:f>IF(A10="","",SUMIFS('記入例_入金'!$E$10:$E$209,'記入例_入金'!$C$10:$C$209,A10,'記入例_入金'!$B$10:$B$209,"&gt;0",'記入例_入金'!$B$10:$B$209,"&lt;="&amp;$B$5,'記入例_入金'!$G$10:$G$209,"OK"))</x:f>
        <x:v>550</x:v>
      </x:c>
      <x:c r="H10" s="10" t="n">
        <x:f>IF(OR(A10="",NOT(ISNUMBER(E10))),"",MAX(E10-F10-G10,0))</x:f>
        <x:v>0</x:v>
      </x:c>
      <x:c r="I10" s="10" t="n">
        <x:f>IF(OR(A10="",NOT(ISNUMBER(E10))),"",MAX(F10+G10-E10,0))</x:f>
        <x:v>0</x:v>
      </x:c>
      <x:c r="J10" s="9" t="str">
        <x:f>IF(COUNTA(A10:E10)=0,"",IF(OR(A10="",B10="",C10="",D10="",NOT(ISNUMBER(E10))),"要確認：未入力",IF(COUNTIFS($A$10:$A$109,A10)&gt;1,"要確認：ID重複",IF(D10&lt;C10,"要確認：期日",IF(I10&gt;0,"要確認：超過",IF(H10=0,"消込済",IF(D10&lt;$B$5,"期限超過",IF(F10+G10&gt;0,"一部入金","未入金"))))))))</x:f>
        <x:v>消込済</x:v>
      </x:c>
      <x:c r="K10" s="7"/>
    </x:row>
    <x:row r="11" ht="23" customHeight="1">
      <x:c r="A11" s="7" t="str">
        <x:v>INV-002</x:v>
      </x:c>
      <x:c r="B11" s="7" t="str">
        <x:v>北山工業</x:v>
      </x:c>
      <x:c r="C11" s="8" t="n">
        <x:v>46285</x:v>
      </x:c>
      <x:c r="D11" s="8" t="n">
        <x:v>46326</x:v>
      </x:c>
      <x:c r="E11" s="16" t="n">
        <x:v>55000</x:v>
      </x:c>
      <x:c r="F11" s="10" t="n">
        <x:f>IF(A11="","",SUMIFS('記入例_入金'!$D$10:$D$209,'記入例_入金'!$C$10:$C$209,A11,'記入例_入金'!$B$10:$B$209,"&gt;0",'記入例_入金'!$B$10:$B$209,"&lt;="&amp;$B$5,'記入例_入金'!$G$10:$G$209,"OK"))</x:f>
        <x:v>20000</x:v>
      </x:c>
      <x:c r="G11" s="10" t="n">
        <x:f>IF(A11="","",SUMIFS('記入例_入金'!$E$10:$E$209,'記入例_入金'!$C$10:$C$209,A11,'記入例_入金'!$B$10:$B$209,"&gt;0",'記入例_入金'!$B$10:$B$209,"&lt;="&amp;$B$5,'記入例_入金'!$G$10:$G$209,"OK"))</x:f>
        <x:v>0</x:v>
      </x:c>
      <x:c r="H11" s="10" t="n">
        <x:f>IF(OR(A11="",NOT(ISNUMBER(E11))),"",MAX(E11-F11-G11,0))</x:f>
        <x:v>35000</x:v>
      </x:c>
      <x:c r="I11" s="10" t="n">
        <x:f>IF(OR(A11="",NOT(ISNUMBER(E11))),"",MAX(F11+G11-E11,0))</x:f>
        <x:v>0</x:v>
      </x:c>
      <x:c r="J11" s="9" t="str">
        <x:f>IF(COUNTA(A11:E11)=0,"",IF(OR(A11="",B11="",C11="",D11="",NOT(ISNUMBER(E11))),"要確認：未入力",IF(COUNTIFS($A$10:$A$109,A11)&gt;1,"要確認：ID重複",IF(D11&lt;C11,"要確認：期日",IF(I11&gt;0,"要確認：超過",IF(H11=0,"消込済",IF(D11&lt;$B$5,"期限超過",IF(F11+G11&gt;0,"一部入金","未入金"))))))))</x:f>
        <x:v>一部入金</x:v>
      </x:c>
      <x:c r="K11" s="7"/>
    </x:row>
    <x:row r="12" ht="23" customHeight="1">
      <x:c r="A12" s="7" t="str">
        <x:v>INV-003</x:v>
      </x:c>
      <x:c r="B12" s="7" t="str">
        <x:v>みどり企画</x:v>
      </x:c>
      <x:c r="C12" s="8" t="n">
        <x:v>46266</x:v>
      </x:c>
      <x:c r="D12" s="8" t="n">
        <x:v>46295</x:v>
      </x:c>
      <x:c r="E12" s="16" t="n">
        <x:v>33000</x:v>
      </x:c>
      <x:c r="F12" s="10" t="n">
        <x:f>IF(A12="","",SUMIFS('記入例_入金'!$D$10:$D$209,'記入例_入金'!$C$10:$C$209,A12,'記入例_入金'!$B$10:$B$209,"&gt;0",'記入例_入金'!$B$10:$B$209,"&lt;="&amp;$B$5,'記入例_入金'!$G$10:$G$209,"OK"))</x:f>
        <x:v>0</x:v>
      </x:c>
      <x:c r="G12" s="10" t="n">
        <x:f>IF(A12="","",SUMIFS('記入例_入金'!$E$10:$E$209,'記入例_入金'!$C$10:$C$209,A12,'記入例_入金'!$B$10:$B$209,"&gt;0",'記入例_入金'!$B$10:$B$209,"&lt;="&amp;$B$5,'記入例_入金'!$G$10:$G$209,"OK"))</x:f>
        <x:v>0</x:v>
      </x:c>
      <x:c r="H12" s="10" t="n">
        <x:f>IF(OR(A12="",NOT(ISNUMBER(E12))),"",MAX(E12-F12-G12,0))</x:f>
        <x:v>33000</x:v>
      </x:c>
      <x:c r="I12" s="10" t="n">
        <x:f>IF(OR(A12="",NOT(ISNUMBER(E12))),"",MAX(F12+G12-E12,0))</x:f>
        <x:v>0</x:v>
      </x:c>
      <x:c r="J12" s="9" t="str">
        <x:f>IF(COUNTA(A12:E12)=0,"",IF(OR(A12="",B12="",C12="",D12="",NOT(ISNUMBER(E12))),"要確認：未入力",IF(COUNTIFS($A$10:$A$109,A12)&gt;1,"要確認：ID重複",IF(D12&lt;C12,"要確認：期日",IF(I12&gt;0,"要確認：超過",IF(H12=0,"消込済",IF(D12&lt;$B$5,"期限超過",IF(F12+G12&gt;0,"一部入金","未入金"))))))))</x:f>
        <x:v>期限超過</x:v>
      </x:c>
      <x:c r="K12" s="7"/>
    </x:row>
    <x:row r="13" ht="23" customHeight="1">
      <x:c r="A13" s="7" t="str">
        <x:v>INV-004</x:v>
      </x:c>
      <x:c r="B13" s="7" t="str">
        <x:v>海辺デザイン</x:v>
      </x:c>
      <x:c r="C13" s="8" t="n">
        <x:v>46296</x:v>
      </x:c>
      <x:c r="D13" s="8" t="n">
        <x:v>46326</x:v>
      </x:c>
      <x:c r="E13" s="16" t="n">
        <x:v>22000</x:v>
      </x:c>
      <x:c r="F13" s="10" t="n">
        <x:f>IF(A13="","",SUMIFS('記入例_入金'!$D$10:$D$209,'記入例_入金'!$C$10:$C$209,A13,'記入例_入金'!$B$10:$B$209,"&gt;0",'記入例_入金'!$B$10:$B$209,"&lt;="&amp;$B$5,'記入例_入金'!$G$10:$G$209,"OK"))</x:f>
        <x:v>23000</x:v>
      </x:c>
      <x:c r="G13" s="10" t="n">
        <x:f>IF(A13="","",SUMIFS('記入例_入金'!$E$10:$E$209,'記入例_入金'!$C$10:$C$209,A13,'記入例_入金'!$B$10:$B$209,"&gt;0",'記入例_入金'!$B$10:$B$209,"&lt;="&amp;$B$5,'記入例_入金'!$G$10:$G$209,"OK"))</x:f>
        <x:v>0</x:v>
      </x:c>
      <x:c r="H13" s="10" t="n">
        <x:f>IF(OR(A13="",NOT(ISNUMBER(E13))),"",MAX(E13-F13-G13,0))</x:f>
        <x:v>0</x:v>
      </x:c>
      <x:c r="I13" s="10" t="n">
        <x:f>IF(OR(A13="",NOT(ISNUMBER(E13))),"",MAX(F13+G13-E13,0))</x:f>
        <x:v>1000</x:v>
      </x:c>
      <x:c r="J13" s="9" t="str">
        <x:f>IF(COUNTA(A13:E13)=0,"",IF(OR(A13="",B13="",C13="",D13="",NOT(ISNUMBER(E13))),"要確認：未入力",IF(COUNTIFS($A$10:$A$109,A13)&gt;1,"要確認：ID重複",IF(D13&lt;C13,"要確認：期日",IF(I13&gt;0,"要確認：超過",IF(H13=0,"消込済",IF(D13&lt;$B$5,"期限超過",IF(F13+G13&gt;0,"一部入金","未入金"))))))))</x:f>
        <x:v>要確認：超過</x:v>
      </x:c>
      <x:c r="K13" s="7"/>
    </x:row>
    <x:row r="14" ht="23" customHeight="1">
      <x:c r="A14" s="7" t="str">
        <x:v>INV-005</x:v>
      </x:c>
      <x:c r="B14" s="7" t="str">
        <x:v>さくら事務所</x:v>
      </x:c>
      <x:c r="C14" s="8" t="n">
        <x:v>46296</x:v>
      </x:c>
      <x:c r="D14" s="8" t="n">
        <x:v>46326</x:v>
      </x:c>
      <x:c r="E14" s="16" t="n">
        <x:v>0</x:v>
      </x:c>
      <x:c r="F14" s="10" t="n">
        <x:f>IF(A14="","",SUMIFS('記入例_入金'!$D$10:$D$209,'記入例_入金'!$C$10:$C$209,A14,'記入例_入金'!$B$10:$B$209,"&gt;0",'記入例_入金'!$B$10:$B$209,"&lt;="&amp;$B$5,'記入例_入金'!$G$10:$G$209,"OK"))</x:f>
        <x:v>0</x:v>
      </x:c>
      <x:c r="G14" s="10" t="n">
        <x:f>IF(A14="","",SUMIFS('記入例_入金'!$E$10:$E$209,'記入例_入金'!$C$10:$C$209,A14,'記入例_入金'!$B$10:$B$209,"&gt;0",'記入例_入金'!$B$10:$B$209,"&lt;="&amp;$B$5,'記入例_入金'!$G$10:$G$209,"OK"))</x:f>
        <x:v>0</x:v>
      </x:c>
      <x:c r="H14" s="10" t="n">
        <x:f>IF(OR(A14="",NOT(ISNUMBER(E14))),"",MAX(E14-F14-G14,0))</x:f>
        <x:v>0</x:v>
      </x:c>
      <x:c r="I14" s="10" t="n">
        <x:f>IF(OR(A14="",NOT(ISNUMBER(E14))),"",MAX(F14+G14-E14,0))</x:f>
        <x:v>0</x:v>
      </x:c>
      <x:c r="J14" s="9" t="str">
        <x:f>IF(COUNTA(A14:E14)=0,"",IF(OR(A14="",B14="",C14="",D14="",NOT(ISNUMBER(E14))),"要確認：未入力",IF(COUNTIFS($A$10:$A$109,A14)&gt;1,"要確認：ID重複",IF(D14&lt;C14,"要確認：期日",IF(I14&gt;0,"要確認：超過",IF(H14=0,"消込済",IF(D14&lt;$B$5,"期限超過",IF(F14+G14&gt;0,"一部入金","未入金"))))))))</x:f>
        <x:v>消込済</x:v>
      </x:c>
      <x:c r="K14" s="7"/>
    </x:row>
    <x:row r="15" ht="23" customHeight="1">
      <x:c r="A15" s="7"/>
      <x:c r="B15" s="7"/>
      <x:c r="C15" s="8"/>
      <x:c r="D15" s="8"/>
      <x:c r="E15" s="16"/>
      <x:c r="F15" s="10" t="str">
        <x:f>IF(A15="","",SUMIFS('記入例_入金'!$D$10:$D$209,'記入例_入金'!$C$10:$C$209,A15,'記入例_入金'!$B$10:$B$209,"&gt;0",'記入例_入金'!$B$10:$B$209,"&lt;="&amp;$B$5,'記入例_入金'!$G$10:$G$209,"OK"))</x:f>
      </x:c>
      <x:c r="G15" s="10" t="str">
        <x:f>IF(A15="","",SUMIFS('記入例_入金'!$E$10:$E$209,'記入例_入金'!$C$10:$C$209,A15,'記入例_入金'!$B$10:$B$209,"&gt;0",'記入例_入金'!$B$10:$B$209,"&lt;="&amp;$B$5,'記入例_入金'!$G$10:$G$209,"OK"))</x:f>
      </x:c>
      <x:c r="H15" s="10" t="str">
        <x:f>IF(OR(A15="",NOT(ISNUMBER(E15))),"",MAX(E15-F15-G15,0))</x:f>
      </x:c>
      <x:c r="I15" s="10" t="str">
        <x:f>IF(OR(A15="",NOT(ISNUMBER(E15))),"",MAX(F15+G15-E15,0))</x:f>
      </x:c>
      <x:c r="J15" s="9" t="str">
        <x:f>IF(COUNTA(A15:E15)=0,"",IF(OR(A15="",B15="",C15="",D15="",NOT(ISNUMBER(E15))),"要確認：未入力",IF(COUNTIFS($A$10:$A$109,A15)&gt;1,"要確認：ID重複",IF(D15&lt;C15,"要確認：期日",IF(I15&gt;0,"要確認：超過",IF(H15=0,"消込済",IF(D15&lt;$B$5,"期限超過",IF(F15+G15&gt;0,"一部入金","未入金"))))))))</x:f>
      </x:c>
      <x:c r="K15" s="7"/>
    </x:row>
    <x:row r="16" ht="23" customHeight="1">
      <x:c r="A16" s="7"/>
      <x:c r="B16" s="7"/>
      <x:c r="C16" s="8"/>
      <x:c r="D16" s="8"/>
      <x:c r="E16" s="16"/>
      <x:c r="F16" s="10" t="str">
        <x:f>IF(A16="","",SUMIFS('記入例_入金'!$D$10:$D$209,'記入例_入金'!$C$10:$C$209,A16,'記入例_入金'!$B$10:$B$209,"&gt;0",'記入例_入金'!$B$10:$B$209,"&lt;="&amp;$B$5,'記入例_入金'!$G$10:$G$209,"OK"))</x:f>
      </x:c>
      <x:c r="G16" s="10" t="str">
        <x:f>IF(A16="","",SUMIFS('記入例_入金'!$E$10:$E$209,'記入例_入金'!$C$10:$C$209,A16,'記入例_入金'!$B$10:$B$209,"&gt;0",'記入例_入金'!$B$10:$B$209,"&lt;="&amp;$B$5,'記入例_入金'!$G$10:$G$209,"OK"))</x:f>
      </x:c>
      <x:c r="H16" s="10" t="str">
        <x:f>IF(OR(A16="",NOT(ISNUMBER(E16))),"",MAX(E16-F16-G16,0))</x:f>
      </x:c>
      <x:c r="I16" s="10" t="str">
        <x:f>IF(OR(A16="",NOT(ISNUMBER(E16))),"",MAX(F16+G16-E16,0))</x:f>
      </x:c>
      <x:c r="J16" s="9" t="str">
        <x:f>IF(COUNTA(A16:E16)=0,"",IF(OR(A16="",B16="",C16="",D16="",NOT(ISNUMBER(E16))),"要確認：未入力",IF(COUNTIFS($A$10:$A$109,A16)&gt;1,"要確認：ID重複",IF(D16&lt;C16,"要確認：期日",IF(I16&gt;0,"要確認：超過",IF(H16=0,"消込済",IF(D16&lt;$B$5,"期限超過",IF(F16+G16&gt;0,"一部入金","未入金"))))))))</x:f>
      </x:c>
      <x:c r="K16" s="7"/>
    </x:row>
    <x:row r="17" ht="23" customHeight="1">
      <x:c r="A17" s="7"/>
      <x:c r="B17" s="7"/>
      <x:c r="C17" s="8"/>
      <x:c r="D17" s="8"/>
      <x:c r="E17" s="16"/>
      <x:c r="F17" s="10" t="str">
        <x:f>IF(A17="","",SUMIFS('記入例_入金'!$D$10:$D$209,'記入例_入金'!$C$10:$C$209,A17,'記入例_入金'!$B$10:$B$209,"&gt;0",'記入例_入金'!$B$10:$B$209,"&lt;="&amp;$B$5,'記入例_入金'!$G$10:$G$209,"OK"))</x:f>
      </x:c>
      <x:c r="G17" s="10" t="str">
        <x:f>IF(A17="","",SUMIFS('記入例_入金'!$E$10:$E$209,'記入例_入金'!$C$10:$C$209,A17,'記入例_入金'!$B$10:$B$209,"&gt;0",'記入例_入金'!$B$10:$B$209,"&lt;="&amp;$B$5,'記入例_入金'!$G$10:$G$209,"OK"))</x:f>
      </x:c>
      <x:c r="H17" s="10" t="str">
        <x:f>IF(OR(A17="",NOT(ISNUMBER(E17))),"",MAX(E17-F17-G17,0))</x:f>
      </x:c>
      <x:c r="I17" s="10" t="str">
        <x:f>IF(OR(A17="",NOT(ISNUMBER(E17))),"",MAX(F17+G17-E17,0))</x:f>
      </x:c>
      <x:c r="J17" s="9" t="str">
        <x:f>IF(COUNTA(A17:E17)=0,"",IF(OR(A17="",B17="",C17="",D17="",NOT(ISNUMBER(E17))),"要確認：未入力",IF(COUNTIFS($A$10:$A$109,A17)&gt;1,"要確認：ID重複",IF(D17&lt;C17,"要確認：期日",IF(I17&gt;0,"要確認：超過",IF(H17=0,"消込済",IF(D17&lt;$B$5,"期限超過",IF(F17+G17&gt;0,"一部入金","未入金"))))))))</x:f>
      </x:c>
      <x:c r="K17" s="7"/>
    </x:row>
    <x:row r="18" ht="23" customHeight="1">
      <x:c r="A18" s="7"/>
      <x:c r="B18" s="7"/>
      <x:c r="C18" s="8"/>
      <x:c r="D18" s="8"/>
      <x:c r="E18" s="16"/>
      <x:c r="F18" s="10" t="str">
        <x:f>IF(A18="","",SUMIFS('記入例_入金'!$D$10:$D$209,'記入例_入金'!$C$10:$C$209,A18,'記入例_入金'!$B$10:$B$209,"&gt;0",'記入例_入金'!$B$10:$B$209,"&lt;="&amp;$B$5,'記入例_入金'!$G$10:$G$209,"OK"))</x:f>
      </x:c>
      <x:c r="G18" s="10" t="str">
        <x:f>IF(A18="","",SUMIFS('記入例_入金'!$E$10:$E$209,'記入例_入金'!$C$10:$C$209,A18,'記入例_入金'!$B$10:$B$209,"&gt;0",'記入例_入金'!$B$10:$B$209,"&lt;="&amp;$B$5,'記入例_入金'!$G$10:$G$209,"OK"))</x:f>
      </x:c>
      <x:c r="H18" s="10" t="str">
        <x:f>IF(OR(A18="",NOT(ISNUMBER(E18))),"",MAX(E18-F18-G18,0))</x:f>
      </x:c>
      <x:c r="I18" s="10" t="str">
        <x:f>IF(OR(A18="",NOT(ISNUMBER(E18))),"",MAX(F18+G18-E18,0))</x:f>
      </x:c>
      <x:c r="J18" s="9" t="str">
        <x:f>IF(COUNTA(A18:E18)=0,"",IF(OR(A18="",B18="",C18="",D18="",NOT(ISNUMBER(E18))),"要確認：未入力",IF(COUNTIFS($A$10:$A$109,A18)&gt;1,"要確認：ID重複",IF(D18&lt;C18,"要確認：期日",IF(I18&gt;0,"要確認：超過",IF(H18=0,"消込済",IF(D18&lt;$B$5,"期限超過",IF(F18+G18&gt;0,"一部入金","未入金"))))))))</x:f>
      </x:c>
      <x:c r="K18" s="7"/>
    </x:row>
    <x:row r="19" ht="23" customHeight="1">
      <x:c r="A19" s="7"/>
      <x:c r="B19" s="7"/>
      <x:c r="C19" s="8"/>
      <x:c r="D19" s="8"/>
      <x:c r="E19" s="16"/>
      <x:c r="F19" s="10" t="str">
        <x:f>IF(A19="","",SUMIFS('記入例_入金'!$D$10:$D$209,'記入例_入金'!$C$10:$C$209,A19,'記入例_入金'!$B$10:$B$209,"&gt;0",'記入例_入金'!$B$10:$B$209,"&lt;="&amp;$B$5,'記入例_入金'!$G$10:$G$209,"OK"))</x:f>
      </x:c>
      <x:c r="G19" s="10" t="str">
        <x:f>IF(A19="","",SUMIFS('記入例_入金'!$E$10:$E$209,'記入例_入金'!$C$10:$C$209,A19,'記入例_入金'!$B$10:$B$209,"&gt;0",'記入例_入金'!$B$10:$B$209,"&lt;="&amp;$B$5,'記入例_入金'!$G$10:$G$209,"OK"))</x:f>
      </x:c>
      <x:c r="H19" s="10" t="str">
        <x:f>IF(OR(A19="",NOT(ISNUMBER(E19))),"",MAX(E19-F19-G19,0))</x:f>
      </x:c>
      <x:c r="I19" s="10" t="str">
        <x:f>IF(OR(A19="",NOT(ISNUMBER(E19))),"",MAX(F19+G19-E19,0))</x:f>
      </x:c>
      <x:c r="J19" s="9" t="str">
        <x:f>IF(COUNTA(A19:E19)=0,"",IF(OR(A19="",B19="",C19="",D19="",NOT(ISNUMBER(E19))),"要確認：未入力",IF(COUNTIFS($A$10:$A$109,A19)&gt;1,"要確認：ID重複",IF(D19&lt;C19,"要確認：期日",IF(I19&gt;0,"要確認：超過",IF(H19=0,"消込済",IF(D19&lt;$B$5,"期限超過",IF(F19+G19&gt;0,"一部入金","未入金"))))))))</x:f>
      </x:c>
      <x:c r="K19" s="7"/>
    </x:row>
    <x:row r="20" ht="23" customHeight="1">
      <x:c r="A20" s="7"/>
      <x:c r="B20" s="7"/>
      <x:c r="C20" s="8"/>
      <x:c r="D20" s="8"/>
      <x:c r="E20" s="16"/>
      <x:c r="F20" s="10" t="str">
        <x:f>IF(A20="","",SUMIFS('記入例_入金'!$D$10:$D$209,'記入例_入金'!$C$10:$C$209,A20,'記入例_入金'!$B$10:$B$209,"&gt;0",'記入例_入金'!$B$10:$B$209,"&lt;="&amp;$B$5,'記入例_入金'!$G$10:$G$209,"OK"))</x:f>
      </x:c>
      <x:c r="G20" s="10" t="str">
        <x:f>IF(A20="","",SUMIFS('記入例_入金'!$E$10:$E$209,'記入例_入金'!$C$10:$C$209,A20,'記入例_入金'!$B$10:$B$209,"&gt;0",'記入例_入金'!$B$10:$B$209,"&lt;="&amp;$B$5,'記入例_入金'!$G$10:$G$209,"OK"))</x:f>
      </x:c>
      <x:c r="H20" s="10" t="str">
        <x:f>IF(OR(A20="",NOT(ISNUMBER(E20))),"",MAX(E20-F20-G20,0))</x:f>
      </x:c>
      <x:c r="I20" s="10" t="str">
        <x:f>IF(OR(A20="",NOT(ISNUMBER(E20))),"",MAX(F20+G20-E20,0))</x:f>
      </x:c>
      <x:c r="J20" s="9" t="str">
        <x:f>IF(COUNTA(A20:E20)=0,"",IF(OR(A20="",B20="",C20="",D20="",NOT(ISNUMBER(E20))),"要確認：未入力",IF(COUNTIFS($A$10:$A$109,A20)&gt;1,"要確認：ID重複",IF(D20&lt;C20,"要確認：期日",IF(I20&gt;0,"要確認：超過",IF(H20=0,"消込済",IF(D20&lt;$B$5,"期限超過",IF(F20+G20&gt;0,"一部入金","未入金"))))))))</x:f>
      </x:c>
      <x:c r="K20" s="7"/>
    </x:row>
    <x:row r="21" ht="23" customHeight="1">
      <x:c r="A21" s="7"/>
      <x:c r="B21" s="7"/>
      <x:c r="C21" s="8"/>
      <x:c r="D21" s="8"/>
      <x:c r="E21" s="16"/>
      <x:c r="F21" s="10" t="str">
        <x:f>IF(A21="","",SUMIFS('記入例_入金'!$D$10:$D$209,'記入例_入金'!$C$10:$C$209,A21,'記入例_入金'!$B$10:$B$209,"&gt;0",'記入例_入金'!$B$10:$B$209,"&lt;="&amp;$B$5,'記入例_入金'!$G$10:$G$209,"OK"))</x:f>
      </x:c>
      <x:c r="G21" s="10" t="str">
        <x:f>IF(A21="","",SUMIFS('記入例_入金'!$E$10:$E$209,'記入例_入金'!$C$10:$C$209,A21,'記入例_入金'!$B$10:$B$209,"&gt;0",'記入例_入金'!$B$10:$B$209,"&lt;="&amp;$B$5,'記入例_入金'!$G$10:$G$209,"OK"))</x:f>
      </x:c>
      <x:c r="H21" s="10" t="str">
        <x:f>IF(OR(A21="",NOT(ISNUMBER(E21))),"",MAX(E21-F21-G21,0))</x:f>
      </x:c>
      <x:c r="I21" s="10" t="str">
        <x:f>IF(OR(A21="",NOT(ISNUMBER(E21))),"",MAX(F21+G21-E21,0))</x:f>
      </x:c>
      <x:c r="J21" s="9" t="str">
        <x:f>IF(COUNTA(A21:E21)=0,"",IF(OR(A21="",B21="",C21="",D21="",NOT(ISNUMBER(E21))),"要確認：未入力",IF(COUNTIFS($A$10:$A$109,A21)&gt;1,"要確認：ID重複",IF(D21&lt;C21,"要確認：期日",IF(I21&gt;0,"要確認：超過",IF(H21=0,"消込済",IF(D21&lt;$B$5,"期限超過",IF(F21+G21&gt;0,"一部入金","未入金"))))))))</x:f>
      </x:c>
      <x:c r="K21" s="7"/>
    </x:row>
    <x:row r="22" ht="23" customHeight="1">
      <x:c r="A22" s="7"/>
      <x:c r="B22" s="7"/>
      <x:c r="C22" s="8"/>
      <x:c r="D22" s="8"/>
      <x:c r="E22" s="16"/>
      <x:c r="F22" s="10" t="str">
        <x:f>IF(A22="","",SUMIFS('記入例_入金'!$D$10:$D$209,'記入例_入金'!$C$10:$C$209,A22,'記入例_入金'!$B$10:$B$209,"&gt;0",'記入例_入金'!$B$10:$B$209,"&lt;="&amp;$B$5,'記入例_入金'!$G$10:$G$209,"OK"))</x:f>
      </x:c>
      <x:c r="G22" s="10" t="str">
        <x:f>IF(A22="","",SUMIFS('記入例_入金'!$E$10:$E$209,'記入例_入金'!$C$10:$C$209,A22,'記入例_入金'!$B$10:$B$209,"&gt;0",'記入例_入金'!$B$10:$B$209,"&lt;="&amp;$B$5,'記入例_入金'!$G$10:$G$209,"OK"))</x:f>
      </x:c>
      <x:c r="H22" s="10" t="str">
        <x:f>IF(OR(A22="",NOT(ISNUMBER(E22))),"",MAX(E22-F22-G22,0))</x:f>
      </x:c>
      <x:c r="I22" s="10" t="str">
        <x:f>IF(OR(A22="",NOT(ISNUMBER(E22))),"",MAX(F22+G22-E22,0))</x:f>
      </x:c>
      <x:c r="J22" s="9" t="str">
        <x:f>IF(COUNTA(A22:E22)=0,"",IF(OR(A22="",B22="",C22="",D22="",NOT(ISNUMBER(E22))),"要確認：未入力",IF(COUNTIFS($A$10:$A$109,A22)&gt;1,"要確認：ID重複",IF(D22&lt;C22,"要確認：期日",IF(I22&gt;0,"要確認：超過",IF(H22=0,"消込済",IF(D22&lt;$B$5,"期限超過",IF(F22+G22&gt;0,"一部入金","未入金"))))))))</x:f>
      </x:c>
      <x:c r="K22" s="7"/>
    </x:row>
    <x:row r="23" ht="23" customHeight="1">
      <x:c r="A23" s="7"/>
      <x:c r="B23" s="7"/>
      <x:c r="C23" s="8"/>
      <x:c r="D23" s="8"/>
      <x:c r="E23" s="16"/>
      <x:c r="F23" s="10" t="str">
        <x:f>IF(A23="","",SUMIFS('記入例_入金'!$D$10:$D$209,'記入例_入金'!$C$10:$C$209,A23,'記入例_入金'!$B$10:$B$209,"&gt;0",'記入例_入金'!$B$10:$B$209,"&lt;="&amp;$B$5,'記入例_入金'!$G$10:$G$209,"OK"))</x:f>
      </x:c>
      <x:c r="G23" s="10" t="str">
        <x:f>IF(A23="","",SUMIFS('記入例_入金'!$E$10:$E$209,'記入例_入金'!$C$10:$C$209,A23,'記入例_入金'!$B$10:$B$209,"&gt;0",'記入例_入金'!$B$10:$B$209,"&lt;="&amp;$B$5,'記入例_入金'!$G$10:$G$209,"OK"))</x:f>
      </x:c>
      <x:c r="H23" s="10" t="str">
        <x:f>IF(OR(A23="",NOT(ISNUMBER(E23))),"",MAX(E23-F23-G23,0))</x:f>
      </x:c>
      <x:c r="I23" s="10" t="str">
        <x:f>IF(OR(A23="",NOT(ISNUMBER(E23))),"",MAX(F23+G23-E23,0))</x:f>
      </x:c>
      <x:c r="J23" s="9" t="str">
        <x:f>IF(COUNTA(A23:E23)=0,"",IF(OR(A23="",B23="",C23="",D23="",NOT(ISNUMBER(E23))),"要確認：未入力",IF(COUNTIFS($A$10:$A$109,A23)&gt;1,"要確認：ID重複",IF(D23&lt;C23,"要確認：期日",IF(I23&gt;0,"要確認：超過",IF(H23=0,"消込済",IF(D23&lt;$B$5,"期限超過",IF(F23+G23&gt;0,"一部入金","未入金"))))))))</x:f>
      </x:c>
      <x:c r="K23" s="7"/>
    </x:row>
    <x:row r="24" ht="23" customHeight="1">
      <x:c r="A24" s="7"/>
      <x:c r="B24" s="7"/>
      <x:c r="C24" s="8"/>
      <x:c r="D24" s="8"/>
      <x:c r="E24" s="16"/>
      <x:c r="F24" s="10" t="str">
        <x:f>IF(A24="","",SUMIFS('記入例_入金'!$D$10:$D$209,'記入例_入金'!$C$10:$C$209,A24,'記入例_入金'!$B$10:$B$209,"&gt;0",'記入例_入金'!$B$10:$B$209,"&lt;="&amp;$B$5,'記入例_入金'!$G$10:$G$209,"OK"))</x:f>
      </x:c>
      <x:c r="G24" s="10" t="str">
        <x:f>IF(A24="","",SUMIFS('記入例_入金'!$E$10:$E$209,'記入例_入金'!$C$10:$C$209,A24,'記入例_入金'!$B$10:$B$209,"&gt;0",'記入例_入金'!$B$10:$B$209,"&lt;="&amp;$B$5,'記入例_入金'!$G$10:$G$209,"OK"))</x:f>
      </x:c>
      <x:c r="H24" s="10" t="str">
        <x:f>IF(OR(A24="",NOT(ISNUMBER(E24))),"",MAX(E24-F24-G24,0))</x:f>
      </x:c>
      <x:c r="I24" s="10" t="str">
        <x:f>IF(OR(A24="",NOT(ISNUMBER(E24))),"",MAX(F24+G24-E24,0))</x:f>
      </x:c>
      <x:c r="J24" s="9" t="str">
        <x:f>IF(COUNTA(A24:E24)=0,"",IF(OR(A24="",B24="",C24="",D24="",NOT(ISNUMBER(E24))),"要確認：未入力",IF(COUNTIFS($A$10:$A$109,A24)&gt;1,"要確認：ID重複",IF(D24&lt;C24,"要確認：期日",IF(I24&gt;0,"要確認：超過",IF(H24=0,"消込済",IF(D24&lt;$B$5,"期限超過",IF(F24+G24&gt;0,"一部入金","未入金"))))))))</x:f>
      </x:c>
      <x:c r="K24" s="7"/>
    </x:row>
    <x:row r="25" ht="23" customHeight="1">
      <x:c r="A25" s="7"/>
      <x:c r="B25" s="7"/>
      <x:c r="C25" s="8"/>
      <x:c r="D25" s="8"/>
      <x:c r="E25" s="16"/>
      <x:c r="F25" s="10" t="str">
        <x:f>IF(A25="","",SUMIFS('記入例_入金'!$D$10:$D$209,'記入例_入金'!$C$10:$C$209,A25,'記入例_入金'!$B$10:$B$209,"&gt;0",'記入例_入金'!$B$10:$B$209,"&lt;="&amp;$B$5,'記入例_入金'!$G$10:$G$209,"OK"))</x:f>
      </x:c>
      <x:c r="G25" s="10" t="str">
        <x:f>IF(A25="","",SUMIFS('記入例_入金'!$E$10:$E$209,'記入例_入金'!$C$10:$C$209,A25,'記入例_入金'!$B$10:$B$209,"&gt;0",'記入例_入金'!$B$10:$B$209,"&lt;="&amp;$B$5,'記入例_入金'!$G$10:$G$209,"OK"))</x:f>
      </x:c>
      <x:c r="H25" s="10" t="str">
        <x:f>IF(OR(A25="",NOT(ISNUMBER(E25))),"",MAX(E25-F25-G25,0))</x:f>
      </x:c>
      <x:c r="I25" s="10" t="str">
        <x:f>IF(OR(A25="",NOT(ISNUMBER(E25))),"",MAX(F25+G25-E25,0))</x:f>
      </x:c>
      <x:c r="J25" s="9" t="str">
        <x:f>IF(COUNTA(A25:E25)=0,"",IF(OR(A25="",B25="",C25="",D25="",NOT(ISNUMBER(E25))),"要確認：未入力",IF(COUNTIFS($A$10:$A$109,A25)&gt;1,"要確認：ID重複",IF(D25&lt;C25,"要確認：期日",IF(I25&gt;0,"要確認：超過",IF(H25=0,"消込済",IF(D25&lt;$B$5,"期限超過",IF(F25+G25&gt;0,"一部入金","未入金"))))))))</x:f>
      </x:c>
      <x:c r="K25" s="7"/>
    </x:row>
    <x:row r="26" ht="23" customHeight="1">
      <x:c r="A26" s="7"/>
      <x:c r="B26" s="7"/>
      <x:c r="C26" s="8"/>
      <x:c r="D26" s="8"/>
      <x:c r="E26" s="16"/>
      <x:c r="F26" s="10" t="str">
        <x:f>IF(A26="","",SUMIFS('記入例_入金'!$D$10:$D$209,'記入例_入金'!$C$10:$C$209,A26,'記入例_入金'!$B$10:$B$209,"&gt;0",'記入例_入金'!$B$10:$B$209,"&lt;="&amp;$B$5,'記入例_入金'!$G$10:$G$209,"OK"))</x:f>
      </x:c>
      <x:c r="G26" s="10" t="str">
        <x:f>IF(A26="","",SUMIFS('記入例_入金'!$E$10:$E$209,'記入例_入金'!$C$10:$C$209,A26,'記入例_入金'!$B$10:$B$209,"&gt;0",'記入例_入金'!$B$10:$B$209,"&lt;="&amp;$B$5,'記入例_入金'!$G$10:$G$209,"OK"))</x:f>
      </x:c>
      <x:c r="H26" s="10" t="str">
        <x:f>IF(OR(A26="",NOT(ISNUMBER(E26))),"",MAX(E26-F26-G26,0))</x:f>
      </x:c>
      <x:c r="I26" s="10" t="str">
        <x:f>IF(OR(A26="",NOT(ISNUMBER(E26))),"",MAX(F26+G26-E26,0))</x:f>
      </x:c>
      <x:c r="J26" s="9" t="str">
        <x:f>IF(COUNTA(A26:E26)=0,"",IF(OR(A26="",B26="",C26="",D26="",NOT(ISNUMBER(E26))),"要確認：未入力",IF(COUNTIFS($A$10:$A$109,A26)&gt;1,"要確認：ID重複",IF(D26&lt;C26,"要確認：期日",IF(I26&gt;0,"要確認：超過",IF(H26=0,"消込済",IF(D26&lt;$B$5,"期限超過",IF(F26+G26&gt;0,"一部入金","未入金"))))))))</x:f>
      </x:c>
      <x:c r="K26" s="7"/>
    </x:row>
    <x:row r="27" ht="23" customHeight="1">
      <x:c r="A27" s="7"/>
      <x:c r="B27" s="7"/>
      <x:c r="C27" s="8"/>
      <x:c r="D27" s="8"/>
      <x:c r="E27" s="16"/>
      <x:c r="F27" s="10" t="str">
        <x:f>IF(A27="","",SUMIFS('記入例_入金'!$D$10:$D$209,'記入例_入金'!$C$10:$C$209,A27,'記入例_入金'!$B$10:$B$209,"&gt;0",'記入例_入金'!$B$10:$B$209,"&lt;="&amp;$B$5,'記入例_入金'!$G$10:$G$209,"OK"))</x:f>
      </x:c>
      <x:c r="G27" s="10" t="str">
        <x:f>IF(A27="","",SUMIFS('記入例_入金'!$E$10:$E$209,'記入例_入金'!$C$10:$C$209,A27,'記入例_入金'!$B$10:$B$209,"&gt;0",'記入例_入金'!$B$10:$B$209,"&lt;="&amp;$B$5,'記入例_入金'!$G$10:$G$209,"OK"))</x:f>
      </x:c>
      <x:c r="H27" s="10" t="str">
        <x:f>IF(OR(A27="",NOT(ISNUMBER(E27))),"",MAX(E27-F27-G27,0))</x:f>
      </x:c>
      <x:c r="I27" s="10" t="str">
        <x:f>IF(OR(A27="",NOT(ISNUMBER(E27))),"",MAX(F27+G27-E27,0))</x:f>
      </x:c>
      <x:c r="J27" s="9" t="str">
        <x:f>IF(COUNTA(A27:E27)=0,"",IF(OR(A27="",B27="",C27="",D27="",NOT(ISNUMBER(E27))),"要確認：未入力",IF(COUNTIFS($A$10:$A$109,A27)&gt;1,"要確認：ID重複",IF(D27&lt;C27,"要確認：期日",IF(I27&gt;0,"要確認：超過",IF(H27=0,"消込済",IF(D27&lt;$B$5,"期限超過",IF(F27+G27&gt;0,"一部入金","未入金"))))))))</x:f>
      </x:c>
      <x:c r="K27" s="7"/>
    </x:row>
    <x:row r="28" ht="23" customHeight="1">
      <x:c r="A28" s="7"/>
      <x:c r="B28" s="7"/>
      <x:c r="C28" s="8"/>
      <x:c r="D28" s="8"/>
      <x:c r="E28" s="16"/>
      <x:c r="F28" s="10" t="str">
        <x:f>IF(A28="","",SUMIFS('記入例_入金'!$D$10:$D$209,'記入例_入金'!$C$10:$C$209,A28,'記入例_入金'!$B$10:$B$209,"&gt;0",'記入例_入金'!$B$10:$B$209,"&lt;="&amp;$B$5,'記入例_入金'!$G$10:$G$209,"OK"))</x:f>
      </x:c>
      <x:c r="G28" s="10" t="str">
        <x:f>IF(A28="","",SUMIFS('記入例_入金'!$E$10:$E$209,'記入例_入金'!$C$10:$C$209,A28,'記入例_入金'!$B$10:$B$209,"&gt;0",'記入例_入金'!$B$10:$B$209,"&lt;="&amp;$B$5,'記入例_入金'!$G$10:$G$209,"OK"))</x:f>
      </x:c>
      <x:c r="H28" s="10" t="str">
        <x:f>IF(OR(A28="",NOT(ISNUMBER(E28))),"",MAX(E28-F28-G28,0))</x:f>
      </x:c>
      <x:c r="I28" s="10" t="str">
        <x:f>IF(OR(A28="",NOT(ISNUMBER(E28))),"",MAX(F28+G28-E28,0))</x:f>
      </x:c>
      <x:c r="J28" s="9" t="str">
        <x:f>IF(COUNTA(A28:E28)=0,"",IF(OR(A28="",B28="",C28="",D28="",NOT(ISNUMBER(E28))),"要確認：未入力",IF(COUNTIFS($A$10:$A$109,A28)&gt;1,"要確認：ID重複",IF(D28&lt;C28,"要確認：期日",IF(I28&gt;0,"要確認：超過",IF(H28=0,"消込済",IF(D28&lt;$B$5,"期限超過",IF(F28+G28&gt;0,"一部入金","未入金"))))))))</x:f>
      </x:c>
      <x:c r="K28" s="7"/>
    </x:row>
    <x:row r="29" ht="23" customHeight="1">
      <x:c r="A29" s="7"/>
      <x:c r="B29" s="7"/>
      <x:c r="C29" s="8"/>
      <x:c r="D29" s="8"/>
      <x:c r="E29" s="16"/>
      <x:c r="F29" s="10" t="str">
        <x:f>IF(A29="","",SUMIFS('記入例_入金'!$D$10:$D$209,'記入例_入金'!$C$10:$C$209,A29,'記入例_入金'!$B$10:$B$209,"&gt;0",'記入例_入金'!$B$10:$B$209,"&lt;="&amp;$B$5,'記入例_入金'!$G$10:$G$209,"OK"))</x:f>
      </x:c>
      <x:c r="G29" s="10" t="str">
        <x:f>IF(A29="","",SUMIFS('記入例_入金'!$E$10:$E$209,'記入例_入金'!$C$10:$C$209,A29,'記入例_入金'!$B$10:$B$209,"&gt;0",'記入例_入金'!$B$10:$B$209,"&lt;="&amp;$B$5,'記入例_入金'!$G$10:$G$209,"OK"))</x:f>
      </x:c>
      <x:c r="H29" s="10" t="str">
        <x:f>IF(OR(A29="",NOT(ISNUMBER(E29))),"",MAX(E29-F29-G29,0))</x:f>
      </x:c>
      <x:c r="I29" s="10" t="str">
        <x:f>IF(OR(A29="",NOT(ISNUMBER(E29))),"",MAX(F29+G29-E29,0))</x:f>
      </x:c>
      <x:c r="J29" s="9" t="str">
        <x:f>IF(COUNTA(A29:E29)=0,"",IF(OR(A29="",B29="",C29="",D29="",NOT(ISNUMBER(E29))),"要確認：未入力",IF(COUNTIFS($A$10:$A$109,A29)&gt;1,"要確認：ID重複",IF(D29&lt;C29,"要確認：期日",IF(I29&gt;0,"要確認：超過",IF(H29=0,"消込済",IF(D29&lt;$B$5,"期限超過",IF(F29+G29&gt;0,"一部入金","未入金"))))))))</x:f>
      </x:c>
      <x:c r="K29" s="7"/>
    </x:row>
    <x:row r="30" ht="23" customHeight="1">
      <x:c r="A30" s="7"/>
      <x:c r="B30" s="7"/>
      <x:c r="C30" s="8"/>
      <x:c r="D30" s="8"/>
      <x:c r="E30" s="16"/>
      <x:c r="F30" s="10" t="str">
        <x:f>IF(A30="","",SUMIFS('記入例_入金'!$D$10:$D$209,'記入例_入金'!$C$10:$C$209,A30,'記入例_入金'!$B$10:$B$209,"&gt;0",'記入例_入金'!$B$10:$B$209,"&lt;="&amp;$B$5,'記入例_入金'!$G$10:$G$209,"OK"))</x:f>
      </x:c>
      <x:c r="G30" s="10" t="str">
        <x:f>IF(A30="","",SUMIFS('記入例_入金'!$E$10:$E$209,'記入例_入金'!$C$10:$C$209,A30,'記入例_入金'!$B$10:$B$209,"&gt;0",'記入例_入金'!$B$10:$B$209,"&lt;="&amp;$B$5,'記入例_入金'!$G$10:$G$209,"OK"))</x:f>
      </x:c>
      <x:c r="H30" s="10" t="str">
        <x:f>IF(OR(A30="",NOT(ISNUMBER(E30))),"",MAX(E30-F30-G30,0))</x:f>
      </x:c>
      <x:c r="I30" s="10" t="str">
        <x:f>IF(OR(A30="",NOT(ISNUMBER(E30))),"",MAX(F30+G30-E30,0))</x:f>
      </x:c>
      <x:c r="J30" s="9" t="str">
        <x:f>IF(COUNTA(A30:E30)=0,"",IF(OR(A30="",B30="",C30="",D30="",NOT(ISNUMBER(E30))),"要確認：未入力",IF(COUNTIFS($A$10:$A$109,A30)&gt;1,"要確認：ID重複",IF(D30&lt;C30,"要確認：期日",IF(I30&gt;0,"要確認：超過",IF(H30=0,"消込済",IF(D30&lt;$B$5,"期限超過",IF(F30+G30&gt;0,"一部入金","未入金"))))))))</x:f>
      </x:c>
      <x:c r="K30" s="7"/>
    </x:row>
    <x:row r="31" ht="23" customHeight="1">
      <x:c r="A31" s="7"/>
      <x:c r="B31" s="7"/>
      <x:c r="C31" s="8"/>
      <x:c r="D31" s="8"/>
      <x:c r="E31" s="16"/>
      <x:c r="F31" s="10" t="str">
        <x:f>IF(A31="","",SUMIFS('記入例_入金'!$D$10:$D$209,'記入例_入金'!$C$10:$C$209,A31,'記入例_入金'!$B$10:$B$209,"&gt;0",'記入例_入金'!$B$10:$B$209,"&lt;="&amp;$B$5,'記入例_入金'!$G$10:$G$209,"OK"))</x:f>
      </x:c>
      <x:c r="G31" s="10" t="str">
        <x:f>IF(A31="","",SUMIFS('記入例_入金'!$E$10:$E$209,'記入例_入金'!$C$10:$C$209,A31,'記入例_入金'!$B$10:$B$209,"&gt;0",'記入例_入金'!$B$10:$B$209,"&lt;="&amp;$B$5,'記入例_入金'!$G$10:$G$209,"OK"))</x:f>
      </x:c>
      <x:c r="H31" s="10" t="str">
        <x:f>IF(OR(A31="",NOT(ISNUMBER(E31))),"",MAX(E31-F31-G31,0))</x:f>
      </x:c>
      <x:c r="I31" s="10" t="str">
        <x:f>IF(OR(A31="",NOT(ISNUMBER(E31))),"",MAX(F31+G31-E31,0))</x:f>
      </x:c>
      <x:c r="J31" s="9" t="str">
        <x:f>IF(COUNTA(A31:E31)=0,"",IF(OR(A31="",B31="",C31="",D31="",NOT(ISNUMBER(E31))),"要確認：未入力",IF(COUNTIFS($A$10:$A$109,A31)&gt;1,"要確認：ID重複",IF(D31&lt;C31,"要確認：期日",IF(I31&gt;0,"要確認：超過",IF(H31=0,"消込済",IF(D31&lt;$B$5,"期限超過",IF(F31+G31&gt;0,"一部入金","未入金"))))))))</x:f>
      </x:c>
      <x:c r="K31" s="7"/>
    </x:row>
    <x:row r="32" ht="23" customHeight="1">
      <x:c r="A32" s="7"/>
      <x:c r="B32" s="7"/>
      <x:c r="C32" s="8"/>
      <x:c r="D32" s="8"/>
      <x:c r="E32" s="16"/>
      <x:c r="F32" s="10" t="str">
        <x:f>IF(A32="","",SUMIFS('記入例_入金'!$D$10:$D$209,'記入例_入金'!$C$10:$C$209,A32,'記入例_入金'!$B$10:$B$209,"&gt;0",'記入例_入金'!$B$10:$B$209,"&lt;="&amp;$B$5,'記入例_入金'!$G$10:$G$209,"OK"))</x:f>
      </x:c>
      <x:c r="G32" s="10" t="str">
        <x:f>IF(A32="","",SUMIFS('記入例_入金'!$E$10:$E$209,'記入例_入金'!$C$10:$C$209,A32,'記入例_入金'!$B$10:$B$209,"&gt;0",'記入例_入金'!$B$10:$B$209,"&lt;="&amp;$B$5,'記入例_入金'!$G$10:$G$209,"OK"))</x:f>
      </x:c>
      <x:c r="H32" s="10" t="str">
        <x:f>IF(OR(A32="",NOT(ISNUMBER(E32))),"",MAX(E32-F32-G32,0))</x:f>
      </x:c>
      <x:c r="I32" s="10" t="str">
        <x:f>IF(OR(A32="",NOT(ISNUMBER(E32))),"",MAX(F32+G32-E32,0))</x:f>
      </x:c>
      <x:c r="J32" s="9" t="str">
        <x:f>IF(COUNTA(A32:E32)=0,"",IF(OR(A32="",B32="",C32="",D32="",NOT(ISNUMBER(E32))),"要確認：未入力",IF(COUNTIFS($A$10:$A$109,A32)&gt;1,"要確認：ID重複",IF(D32&lt;C32,"要確認：期日",IF(I32&gt;0,"要確認：超過",IF(H32=0,"消込済",IF(D32&lt;$B$5,"期限超過",IF(F32+G32&gt;0,"一部入金","未入金"))))))))</x:f>
      </x:c>
      <x:c r="K32" s="7"/>
    </x:row>
    <x:row r="33" ht="23" customHeight="1">
      <x:c r="A33" s="7"/>
      <x:c r="B33" s="7"/>
      <x:c r="C33" s="8"/>
      <x:c r="D33" s="8"/>
      <x:c r="E33" s="16"/>
      <x:c r="F33" s="10" t="str">
        <x:f>IF(A33="","",SUMIFS('記入例_入金'!$D$10:$D$209,'記入例_入金'!$C$10:$C$209,A33,'記入例_入金'!$B$10:$B$209,"&gt;0",'記入例_入金'!$B$10:$B$209,"&lt;="&amp;$B$5,'記入例_入金'!$G$10:$G$209,"OK"))</x:f>
      </x:c>
      <x:c r="G33" s="10" t="str">
        <x:f>IF(A33="","",SUMIFS('記入例_入金'!$E$10:$E$209,'記入例_入金'!$C$10:$C$209,A33,'記入例_入金'!$B$10:$B$209,"&gt;0",'記入例_入金'!$B$10:$B$209,"&lt;="&amp;$B$5,'記入例_入金'!$G$10:$G$209,"OK"))</x:f>
      </x:c>
      <x:c r="H33" s="10" t="str">
        <x:f>IF(OR(A33="",NOT(ISNUMBER(E33))),"",MAX(E33-F33-G33,0))</x:f>
      </x:c>
      <x:c r="I33" s="10" t="str">
        <x:f>IF(OR(A33="",NOT(ISNUMBER(E33))),"",MAX(F33+G33-E33,0))</x:f>
      </x:c>
      <x:c r="J33" s="9" t="str">
        <x:f>IF(COUNTA(A33:E33)=0,"",IF(OR(A33="",B33="",C33="",D33="",NOT(ISNUMBER(E33))),"要確認：未入力",IF(COUNTIFS($A$10:$A$109,A33)&gt;1,"要確認：ID重複",IF(D33&lt;C33,"要確認：期日",IF(I33&gt;0,"要確認：超過",IF(H33=0,"消込済",IF(D33&lt;$B$5,"期限超過",IF(F33+G33&gt;0,"一部入金","未入金"))))))))</x:f>
      </x:c>
      <x:c r="K33" s="7"/>
    </x:row>
    <x:row r="34" ht="23" customHeight="1">
      <x:c r="A34" s="7"/>
      <x:c r="B34" s="7"/>
      <x:c r="C34" s="8"/>
      <x:c r="D34" s="8"/>
      <x:c r="E34" s="16"/>
      <x:c r="F34" s="10" t="str">
        <x:f>IF(A34="","",SUMIFS('記入例_入金'!$D$10:$D$209,'記入例_入金'!$C$10:$C$209,A34,'記入例_入金'!$B$10:$B$209,"&gt;0",'記入例_入金'!$B$10:$B$209,"&lt;="&amp;$B$5,'記入例_入金'!$G$10:$G$209,"OK"))</x:f>
      </x:c>
      <x:c r="G34" s="10" t="str">
        <x:f>IF(A34="","",SUMIFS('記入例_入金'!$E$10:$E$209,'記入例_入金'!$C$10:$C$209,A34,'記入例_入金'!$B$10:$B$209,"&gt;0",'記入例_入金'!$B$10:$B$209,"&lt;="&amp;$B$5,'記入例_入金'!$G$10:$G$209,"OK"))</x:f>
      </x:c>
      <x:c r="H34" s="10" t="str">
        <x:f>IF(OR(A34="",NOT(ISNUMBER(E34))),"",MAX(E34-F34-G34,0))</x:f>
      </x:c>
      <x:c r="I34" s="10" t="str">
        <x:f>IF(OR(A34="",NOT(ISNUMBER(E34))),"",MAX(F34+G34-E34,0))</x:f>
      </x:c>
      <x:c r="J34" s="9" t="str">
        <x:f>IF(COUNTA(A34:E34)=0,"",IF(OR(A34="",B34="",C34="",D34="",NOT(ISNUMBER(E34))),"要確認：未入力",IF(COUNTIFS($A$10:$A$109,A34)&gt;1,"要確認：ID重複",IF(D34&lt;C34,"要確認：期日",IF(I34&gt;0,"要確認：超過",IF(H34=0,"消込済",IF(D34&lt;$B$5,"期限超過",IF(F34+G34&gt;0,"一部入金","未入金"))))))))</x:f>
      </x:c>
      <x:c r="K34" s="7"/>
    </x:row>
    <x:row r="35" ht="23" customHeight="1">
      <x:c r="A35" s="7"/>
      <x:c r="B35" s="7"/>
      <x:c r="C35" s="8"/>
      <x:c r="D35" s="8"/>
      <x:c r="E35" s="16"/>
      <x:c r="F35" s="10" t="str">
        <x:f>IF(A35="","",SUMIFS('記入例_入金'!$D$10:$D$209,'記入例_入金'!$C$10:$C$209,A35,'記入例_入金'!$B$10:$B$209,"&gt;0",'記入例_入金'!$B$10:$B$209,"&lt;="&amp;$B$5,'記入例_入金'!$G$10:$G$209,"OK"))</x:f>
      </x:c>
      <x:c r="G35" s="10" t="str">
        <x:f>IF(A35="","",SUMIFS('記入例_入金'!$E$10:$E$209,'記入例_入金'!$C$10:$C$209,A35,'記入例_入金'!$B$10:$B$209,"&gt;0",'記入例_入金'!$B$10:$B$209,"&lt;="&amp;$B$5,'記入例_入金'!$G$10:$G$209,"OK"))</x:f>
      </x:c>
      <x:c r="H35" s="10" t="str">
        <x:f>IF(OR(A35="",NOT(ISNUMBER(E35))),"",MAX(E35-F35-G35,0))</x:f>
      </x:c>
      <x:c r="I35" s="10" t="str">
        <x:f>IF(OR(A35="",NOT(ISNUMBER(E35))),"",MAX(F35+G35-E35,0))</x:f>
      </x:c>
      <x:c r="J35" s="9" t="str">
        <x:f>IF(COUNTA(A35:E35)=0,"",IF(OR(A35="",B35="",C35="",D35="",NOT(ISNUMBER(E35))),"要確認：未入力",IF(COUNTIFS($A$10:$A$109,A35)&gt;1,"要確認：ID重複",IF(D35&lt;C35,"要確認：期日",IF(I35&gt;0,"要確認：超過",IF(H35=0,"消込済",IF(D35&lt;$B$5,"期限超過",IF(F35+G35&gt;0,"一部入金","未入金"))))))))</x:f>
      </x:c>
      <x:c r="K35" s="7"/>
    </x:row>
    <x:row r="36" ht="23" customHeight="1">
      <x:c r="A36" s="7"/>
      <x:c r="B36" s="7"/>
      <x:c r="C36" s="8"/>
      <x:c r="D36" s="8"/>
      <x:c r="E36" s="16"/>
      <x:c r="F36" s="10" t="str">
        <x:f>IF(A36="","",SUMIFS('記入例_入金'!$D$10:$D$209,'記入例_入金'!$C$10:$C$209,A36,'記入例_入金'!$B$10:$B$209,"&gt;0",'記入例_入金'!$B$10:$B$209,"&lt;="&amp;$B$5,'記入例_入金'!$G$10:$G$209,"OK"))</x:f>
      </x:c>
      <x:c r="G36" s="10" t="str">
        <x:f>IF(A36="","",SUMIFS('記入例_入金'!$E$10:$E$209,'記入例_入金'!$C$10:$C$209,A36,'記入例_入金'!$B$10:$B$209,"&gt;0",'記入例_入金'!$B$10:$B$209,"&lt;="&amp;$B$5,'記入例_入金'!$G$10:$G$209,"OK"))</x:f>
      </x:c>
      <x:c r="H36" s="10" t="str">
        <x:f>IF(OR(A36="",NOT(ISNUMBER(E36))),"",MAX(E36-F36-G36,0))</x:f>
      </x:c>
      <x:c r="I36" s="10" t="str">
        <x:f>IF(OR(A36="",NOT(ISNUMBER(E36))),"",MAX(F36+G36-E36,0))</x:f>
      </x:c>
      <x:c r="J36" s="9" t="str">
        <x:f>IF(COUNTA(A36:E36)=0,"",IF(OR(A36="",B36="",C36="",D36="",NOT(ISNUMBER(E36))),"要確認：未入力",IF(COUNTIFS($A$10:$A$109,A36)&gt;1,"要確認：ID重複",IF(D36&lt;C36,"要確認：期日",IF(I36&gt;0,"要確認：超過",IF(H36=0,"消込済",IF(D36&lt;$B$5,"期限超過",IF(F36+G36&gt;0,"一部入金","未入金"))))))))</x:f>
      </x:c>
      <x:c r="K36" s="7"/>
    </x:row>
    <x:row r="37" ht="23" customHeight="1">
      <x:c r="A37" s="7"/>
      <x:c r="B37" s="7"/>
      <x:c r="C37" s="8"/>
      <x:c r="D37" s="8"/>
      <x:c r="E37" s="16"/>
      <x:c r="F37" s="10" t="str">
        <x:f>IF(A37="","",SUMIFS('記入例_入金'!$D$10:$D$209,'記入例_入金'!$C$10:$C$209,A37,'記入例_入金'!$B$10:$B$209,"&gt;0",'記入例_入金'!$B$10:$B$209,"&lt;="&amp;$B$5,'記入例_入金'!$G$10:$G$209,"OK"))</x:f>
      </x:c>
      <x:c r="G37" s="10" t="str">
        <x:f>IF(A37="","",SUMIFS('記入例_入金'!$E$10:$E$209,'記入例_入金'!$C$10:$C$209,A37,'記入例_入金'!$B$10:$B$209,"&gt;0",'記入例_入金'!$B$10:$B$209,"&lt;="&amp;$B$5,'記入例_入金'!$G$10:$G$209,"OK"))</x:f>
      </x:c>
      <x:c r="H37" s="10" t="str">
        <x:f>IF(OR(A37="",NOT(ISNUMBER(E37))),"",MAX(E37-F37-G37,0))</x:f>
      </x:c>
      <x:c r="I37" s="10" t="str">
        <x:f>IF(OR(A37="",NOT(ISNUMBER(E37))),"",MAX(F37+G37-E37,0))</x:f>
      </x:c>
      <x:c r="J37" s="9" t="str">
        <x:f>IF(COUNTA(A37:E37)=0,"",IF(OR(A37="",B37="",C37="",D37="",NOT(ISNUMBER(E37))),"要確認：未入力",IF(COUNTIFS($A$10:$A$109,A37)&gt;1,"要確認：ID重複",IF(D37&lt;C37,"要確認：期日",IF(I37&gt;0,"要確認：超過",IF(H37=0,"消込済",IF(D37&lt;$B$5,"期限超過",IF(F37+G37&gt;0,"一部入金","未入金"))))))))</x:f>
      </x:c>
      <x:c r="K37" s="7"/>
    </x:row>
    <x:row r="38" ht="23" customHeight="1">
      <x:c r="A38" s="7"/>
      <x:c r="B38" s="7"/>
      <x:c r="C38" s="8"/>
      <x:c r="D38" s="8"/>
      <x:c r="E38" s="16"/>
      <x:c r="F38" s="10" t="str">
        <x:f>IF(A38="","",SUMIFS('記入例_入金'!$D$10:$D$209,'記入例_入金'!$C$10:$C$209,A38,'記入例_入金'!$B$10:$B$209,"&gt;0",'記入例_入金'!$B$10:$B$209,"&lt;="&amp;$B$5,'記入例_入金'!$G$10:$G$209,"OK"))</x:f>
      </x:c>
      <x:c r="G38" s="10" t="str">
        <x:f>IF(A38="","",SUMIFS('記入例_入金'!$E$10:$E$209,'記入例_入金'!$C$10:$C$209,A38,'記入例_入金'!$B$10:$B$209,"&gt;0",'記入例_入金'!$B$10:$B$209,"&lt;="&amp;$B$5,'記入例_入金'!$G$10:$G$209,"OK"))</x:f>
      </x:c>
      <x:c r="H38" s="10" t="str">
        <x:f>IF(OR(A38="",NOT(ISNUMBER(E38))),"",MAX(E38-F38-G38,0))</x:f>
      </x:c>
      <x:c r="I38" s="10" t="str">
        <x:f>IF(OR(A38="",NOT(ISNUMBER(E38))),"",MAX(F38+G38-E38,0))</x:f>
      </x:c>
      <x:c r="J38" s="9" t="str">
        <x:f>IF(COUNTA(A38:E38)=0,"",IF(OR(A38="",B38="",C38="",D38="",NOT(ISNUMBER(E38))),"要確認：未入力",IF(COUNTIFS($A$10:$A$109,A38)&gt;1,"要確認：ID重複",IF(D38&lt;C38,"要確認：期日",IF(I38&gt;0,"要確認：超過",IF(H38=0,"消込済",IF(D38&lt;$B$5,"期限超過",IF(F38+G38&gt;0,"一部入金","未入金"))))))))</x:f>
      </x:c>
      <x:c r="K38" s="7"/>
    </x:row>
    <x:row r="39" ht="23" customHeight="1">
      <x:c r="A39" s="7"/>
      <x:c r="B39" s="7"/>
      <x:c r="C39" s="8"/>
      <x:c r="D39" s="8"/>
      <x:c r="E39" s="16"/>
      <x:c r="F39" s="10" t="str">
        <x:f>IF(A39="","",SUMIFS('記入例_入金'!$D$10:$D$209,'記入例_入金'!$C$10:$C$209,A39,'記入例_入金'!$B$10:$B$209,"&gt;0",'記入例_入金'!$B$10:$B$209,"&lt;="&amp;$B$5,'記入例_入金'!$G$10:$G$209,"OK"))</x:f>
      </x:c>
      <x:c r="G39" s="10" t="str">
        <x:f>IF(A39="","",SUMIFS('記入例_入金'!$E$10:$E$209,'記入例_入金'!$C$10:$C$209,A39,'記入例_入金'!$B$10:$B$209,"&gt;0",'記入例_入金'!$B$10:$B$209,"&lt;="&amp;$B$5,'記入例_入金'!$G$10:$G$209,"OK"))</x:f>
      </x:c>
      <x:c r="H39" s="10" t="str">
        <x:f>IF(OR(A39="",NOT(ISNUMBER(E39))),"",MAX(E39-F39-G39,0))</x:f>
      </x:c>
      <x:c r="I39" s="10" t="str">
        <x:f>IF(OR(A39="",NOT(ISNUMBER(E39))),"",MAX(F39+G39-E39,0))</x:f>
      </x:c>
      <x:c r="J39" s="9" t="str">
        <x:f>IF(COUNTA(A39:E39)=0,"",IF(OR(A39="",B39="",C39="",D39="",NOT(ISNUMBER(E39))),"要確認：未入力",IF(COUNTIFS($A$10:$A$109,A39)&gt;1,"要確認：ID重複",IF(D39&lt;C39,"要確認：期日",IF(I39&gt;0,"要確認：超過",IF(H39=0,"消込済",IF(D39&lt;$B$5,"期限超過",IF(F39+G39&gt;0,"一部入金","未入金"))))))))</x:f>
      </x:c>
      <x:c r="K39" s="7"/>
    </x:row>
    <x:row r="40" ht="23" customHeight="1">
      <x:c r="A40" s="7"/>
      <x:c r="B40" s="7"/>
      <x:c r="C40" s="8"/>
      <x:c r="D40" s="8"/>
      <x:c r="E40" s="16"/>
      <x:c r="F40" s="10" t="str">
        <x:f>IF(A40="","",SUMIFS('記入例_入金'!$D$10:$D$209,'記入例_入金'!$C$10:$C$209,A40,'記入例_入金'!$B$10:$B$209,"&gt;0",'記入例_入金'!$B$10:$B$209,"&lt;="&amp;$B$5,'記入例_入金'!$G$10:$G$209,"OK"))</x:f>
      </x:c>
      <x:c r="G40" s="10" t="str">
        <x:f>IF(A40="","",SUMIFS('記入例_入金'!$E$10:$E$209,'記入例_入金'!$C$10:$C$209,A40,'記入例_入金'!$B$10:$B$209,"&gt;0",'記入例_入金'!$B$10:$B$209,"&lt;="&amp;$B$5,'記入例_入金'!$G$10:$G$209,"OK"))</x:f>
      </x:c>
      <x:c r="H40" s="10" t="str">
        <x:f>IF(OR(A40="",NOT(ISNUMBER(E40))),"",MAX(E40-F40-G40,0))</x:f>
      </x:c>
      <x:c r="I40" s="10" t="str">
        <x:f>IF(OR(A40="",NOT(ISNUMBER(E40))),"",MAX(F40+G40-E40,0))</x:f>
      </x:c>
      <x:c r="J40" s="9" t="str">
        <x:f>IF(COUNTA(A40:E40)=0,"",IF(OR(A40="",B40="",C40="",D40="",NOT(ISNUMBER(E40))),"要確認：未入力",IF(COUNTIFS($A$10:$A$109,A40)&gt;1,"要確認：ID重複",IF(D40&lt;C40,"要確認：期日",IF(I40&gt;0,"要確認：超過",IF(H40=0,"消込済",IF(D40&lt;$B$5,"期限超過",IF(F40+G40&gt;0,"一部入金","未入金"))))))))</x:f>
      </x:c>
      <x:c r="K40" s="7"/>
    </x:row>
    <x:row r="41" ht="23" customHeight="1">
      <x:c r="A41" s="7"/>
      <x:c r="B41" s="7"/>
      <x:c r="C41" s="8"/>
      <x:c r="D41" s="8"/>
      <x:c r="E41" s="16"/>
      <x:c r="F41" s="10" t="str">
        <x:f>IF(A41="","",SUMIFS('記入例_入金'!$D$10:$D$209,'記入例_入金'!$C$10:$C$209,A41,'記入例_入金'!$B$10:$B$209,"&gt;0",'記入例_入金'!$B$10:$B$209,"&lt;="&amp;$B$5,'記入例_入金'!$G$10:$G$209,"OK"))</x:f>
      </x:c>
      <x:c r="G41" s="10" t="str">
        <x:f>IF(A41="","",SUMIFS('記入例_入金'!$E$10:$E$209,'記入例_入金'!$C$10:$C$209,A41,'記入例_入金'!$B$10:$B$209,"&gt;0",'記入例_入金'!$B$10:$B$209,"&lt;="&amp;$B$5,'記入例_入金'!$G$10:$G$209,"OK"))</x:f>
      </x:c>
      <x:c r="H41" s="10" t="str">
        <x:f>IF(OR(A41="",NOT(ISNUMBER(E41))),"",MAX(E41-F41-G41,0))</x:f>
      </x:c>
      <x:c r="I41" s="10" t="str">
        <x:f>IF(OR(A41="",NOT(ISNUMBER(E41))),"",MAX(F41+G41-E41,0))</x:f>
      </x:c>
      <x:c r="J41" s="9" t="str">
        <x:f>IF(COUNTA(A41:E41)=0,"",IF(OR(A41="",B41="",C41="",D41="",NOT(ISNUMBER(E41))),"要確認：未入力",IF(COUNTIFS($A$10:$A$109,A41)&gt;1,"要確認：ID重複",IF(D41&lt;C41,"要確認：期日",IF(I41&gt;0,"要確認：超過",IF(H41=0,"消込済",IF(D41&lt;$B$5,"期限超過",IF(F41+G41&gt;0,"一部入金","未入金"))))))))</x:f>
      </x:c>
      <x:c r="K41" s="7"/>
    </x:row>
    <x:row r="42" ht="23" customHeight="1">
      <x:c r="A42" s="7"/>
      <x:c r="B42" s="7"/>
      <x:c r="C42" s="8"/>
      <x:c r="D42" s="8"/>
      <x:c r="E42" s="16"/>
      <x:c r="F42" s="10" t="str">
        <x:f>IF(A42="","",SUMIFS('記入例_入金'!$D$10:$D$209,'記入例_入金'!$C$10:$C$209,A42,'記入例_入金'!$B$10:$B$209,"&gt;0",'記入例_入金'!$B$10:$B$209,"&lt;="&amp;$B$5,'記入例_入金'!$G$10:$G$209,"OK"))</x:f>
      </x:c>
      <x:c r="G42" s="10" t="str">
        <x:f>IF(A42="","",SUMIFS('記入例_入金'!$E$10:$E$209,'記入例_入金'!$C$10:$C$209,A42,'記入例_入金'!$B$10:$B$209,"&gt;0",'記入例_入金'!$B$10:$B$209,"&lt;="&amp;$B$5,'記入例_入金'!$G$10:$G$209,"OK"))</x:f>
      </x:c>
      <x:c r="H42" s="10" t="str">
        <x:f>IF(OR(A42="",NOT(ISNUMBER(E42))),"",MAX(E42-F42-G42,0))</x:f>
      </x:c>
      <x:c r="I42" s="10" t="str">
        <x:f>IF(OR(A42="",NOT(ISNUMBER(E42))),"",MAX(F42+G42-E42,0))</x:f>
      </x:c>
      <x:c r="J42" s="9" t="str">
        <x:f>IF(COUNTA(A42:E42)=0,"",IF(OR(A42="",B42="",C42="",D42="",NOT(ISNUMBER(E42))),"要確認：未入力",IF(COUNTIFS($A$10:$A$109,A42)&gt;1,"要確認：ID重複",IF(D42&lt;C42,"要確認：期日",IF(I42&gt;0,"要確認：超過",IF(H42=0,"消込済",IF(D42&lt;$B$5,"期限超過",IF(F42+G42&gt;0,"一部入金","未入金"))))))))</x:f>
      </x:c>
      <x:c r="K42" s="7"/>
    </x:row>
    <x:row r="43" ht="23" customHeight="1">
      <x:c r="A43" s="7"/>
      <x:c r="B43" s="7"/>
      <x:c r="C43" s="8"/>
      <x:c r="D43" s="8"/>
      <x:c r="E43" s="16"/>
      <x:c r="F43" s="10" t="str">
        <x:f>IF(A43="","",SUMIFS('記入例_入金'!$D$10:$D$209,'記入例_入金'!$C$10:$C$209,A43,'記入例_入金'!$B$10:$B$209,"&gt;0",'記入例_入金'!$B$10:$B$209,"&lt;="&amp;$B$5,'記入例_入金'!$G$10:$G$209,"OK"))</x:f>
      </x:c>
      <x:c r="G43" s="10" t="str">
        <x:f>IF(A43="","",SUMIFS('記入例_入金'!$E$10:$E$209,'記入例_入金'!$C$10:$C$209,A43,'記入例_入金'!$B$10:$B$209,"&gt;0",'記入例_入金'!$B$10:$B$209,"&lt;="&amp;$B$5,'記入例_入金'!$G$10:$G$209,"OK"))</x:f>
      </x:c>
      <x:c r="H43" s="10" t="str">
        <x:f>IF(OR(A43="",NOT(ISNUMBER(E43))),"",MAX(E43-F43-G43,0))</x:f>
      </x:c>
      <x:c r="I43" s="10" t="str">
        <x:f>IF(OR(A43="",NOT(ISNUMBER(E43))),"",MAX(F43+G43-E43,0))</x:f>
      </x:c>
      <x:c r="J43" s="9" t="str">
        <x:f>IF(COUNTA(A43:E43)=0,"",IF(OR(A43="",B43="",C43="",D43="",NOT(ISNUMBER(E43))),"要確認：未入力",IF(COUNTIFS($A$10:$A$109,A43)&gt;1,"要確認：ID重複",IF(D43&lt;C43,"要確認：期日",IF(I43&gt;0,"要確認：超過",IF(H43=0,"消込済",IF(D43&lt;$B$5,"期限超過",IF(F43+G43&gt;0,"一部入金","未入金"))))))))</x:f>
      </x:c>
      <x:c r="K43" s="7"/>
    </x:row>
    <x:row r="44" ht="23" customHeight="1">
      <x:c r="A44" s="7"/>
      <x:c r="B44" s="7"/>
      <x:c r="C44" s="8"/>
      <x:c r="D44" s="8"/>
      <x:c r="E44" s="16"/>
      <x:c r="F44" s="10" t="str">
        <x:f>IF(A44="","",SUMIFS('記入例_入金'!$D$10:$D$209,'記入例_入金'!$C$10:$C$209,A44,'記入例_入金'!$B$10:$B$209,"&gt;0",'記入例_入金'!$B$10:$B$209,"&lt;="&amp;$B$5,'記入例_入金'!$G$10:$G$209,"OK"))</x:f>
      </x:c>
      <x:c r="G44" s="10" t="str">
        <x:f>IF(A44="","",SUMIFS('記入例_入金'!$E$10:$E$209,'記入例_入金'!$C$10:$C$209,A44,'記入例_入金'!$B$10:$B$209,"&gt;0",'記入例_入金'!$B$10:$B$209,"&lt;="&amp;$B$5,'記入例_入金'!$G$10:$G$209,"OK"))</x:f>
      </x:c>
      <x:c r="H44" s="10" t="str">
        <x:f>IF(OR(A44="",NOT(ISNUMBER(E44))),"",MAX(E44-F44-G44,0))</x:f>
      </x:c>
      <x:c r="I44" s="10" t="str">
        <x:f>IF(OR(A44="",NOT(ISNUMBER(E44))),"",MAX(F44+G44-E44,0))</x:f>
      </x:c>
      <x:c r="J44" s="9" t="str">
        <x:f>IF(COUNTA(A44:E44)=0,"",IF(OR(A44="",B44="",C44="",D44="",NOT(ISNUMBER(E44))),"要確認：未入力",IF(COUNTIFS($A$10:$A$109,A44)&gt;1,"要確認：ID重複",IF(D44&lt;C44,"要確認：期日",IF(I44&gt;0,"要確認：超過",IF(H44=0,"消込済",IF(D44&lt;$B$5,"期限超過",IF(F44+G44&gt;0,"一部入金","未入金"))))))))</x:f>
      </x:c>
      <x:c r="K44" s="7"/>
    </x:row>
    <x:row r="45" ht="23" customHeight="1">
      <x:c r="A45" s="7"/>
      <x:c r="B45" s="7"/>
      <x:c r="C45" s="8"/>
      <x:c r="D45" s="8"/>
      <x:c r="E45" s="16"/>
      <x:c r="F45" s="10" t="str">
        <x:f>IF(A45="","",SUMIFS('記入例_入金'!$D$10:$D$209,'記入例_入金'!$C$10:$C$209,A45,'記入例_入金'!$B$10:$B$209,"&gt;0",'記入例_入金'!$B$10:$B$209,"&lt;="&amp;$B$5,'記入例_入金'!$G$10:$G$209,"OK"))</x:f>
      </x:c>
      <x:c r="G45" s="10" t="str">
        <x:f>IF(A45="","",SUMIFS('記入例_入金'!$E$10:$E$209,'記入例_入金'!$C$10:$C$209,A45,'記入例_入金'!$B$10:$B$209,"&gt;0",'記入例_入金'!$B$10:$B$209,"&lt;="&amp;$B$5,'記入例_入金'!$G$10:$G$209,"OK"))</x:f>
      </x:c>
      <x:c r="H45" s="10" t="str">
        <x:f>IF(OR(A45="",NOT(ISNUMBER(E45))),"",MAX(E45-F45-G45,0))</x:f>
      </x:c>
      <x:c r="I45" s="10" t="str">
        <x:f>IF(OR(A45="",NOT(ISNUMBER(E45))),"",MAX(F45+G45-E45,0))</x:f>
      </x:c>
      <x:c r="J45" s="9" t="str">
        <x:f>IF(COUNTA(A45:E45)=0,"",IF(OR(A45="",B45="",C45="",D45="",NOT(ISNUMBER(E45))),"要確認：未入力",IF(COUNTIFS($A$10:$A$109,A45)&gt;1,"要確認：ID重複",IF(D45&lt;C45,"要確認：期日",IF(I45&gt;0,"要確認：超過",IF(H45=0,"消込済",IF(D45&lt;$B$5,"期限超過",IF(F45+G45&gt;0,"一部入金","未入金"))))))))</x:f>
      </x:c>
      <x:c r="K45" s="7"/>
    </x:row>
    <x:row r="46" ht="23" customHeight="1">
      <x:c r="A46" s="7"/>
      <x:c r="B46" s="7"/>
      <x:c r="C46" s="8"/>
      <x:c r="D46" s="8"/>
      <x:c r="E46" s="16"/>
      <x:c r="F46" s="10" t="str">
        <x:f>IF(A46="","",SUMIFS('記入例_入金'!$D$10:$D$209,'記入例_入金'!$C$10:$C$209,A46,'記入例_入金'!$B$10:$B$209,"&gt;0",'記入例_入金'!$B$10:$B$209,"&lt;="&amp;$B$5,'記入例_入金'!$G$10:$G$209,"OK"))</x:f>
      </x:c>
      <x:c r="G46" s="10" t="str">
        <x:f>IF(A46="","",SUMIFS('記入例_入金'!$E$10:$E$209,'記入例_入金'!$C$10:$C$209,A46,'記入例_入金'!$B$10:$B$209,"&gt;0",'記入例_入金'!$B$10:$B$209,"&lt;="&amp;$B$5,'記入例_入金'!$G$10:$G$209,"OK"))</x:f>
      </x:c>
      <x:c r="H46" s="10" t="str">
        <x:f>IF(OR(A46="",NOT(ISNUMBER(E46))),"",MAX(E46-F46-G46,0))</x:f>
      </x:c>
      <x:c r="I46" s="10" t="str">
        <x:f>IF(OR(A46="",NOT(ISNUMBER(E46))),"",MAX(F46+G46-E46,0))</x:f>
      </x:c>
      <x:c r="J46" s="9" t="str">
        <x:f>IF(COUNTA(A46:E46)=0,"",IF(OR(A46="",B46="",C46="",D46="",NOT(ISNUMBER(E46))),"要確認：未入力",IF(COUNTIFS($A$10:$A$109,A46)&gt;1,"要確認：ID重複",IF(D46&lt;C46,"要確認：期日",IF(I46&gt;0,"要確認：超過",IF(H46=0,"消込済",IF(D46&lt;$B$5,"期限超過",IF(F46+G46&gt;0,"一部入金","未入金"))))))))</x:f>
      </x:c>
      <x:c r="K46" s="7"/>
    </x:row>
    <x:row r="47" ht="23" customHeight="1">
      <x:c r="A47" s="7"/>
      <x:c r="B47" s="7"/>
      <x:c r="C47" s="8"/>
      <x:c r="D47" s="8"/>
      <x:c r="E47" s="16"/>
      <x:c r="F47" s="10" t="str">
        <x:f>IF(A47="","",SUMIFS('記入例_入金'!$D$10:$D$209,'記入例_入金'!$C$10:$C$209,A47,'記入例_入金'!$B$10:$B$209,"&gt;0",'記入例_入金'!$B$10:$B$209,"&lt;="&amp;$B$5,'記入例_入金'!$G$10:$G$209,"OK"))</x:f>
      </x:c>
      <x:c r="G47" s="10" t="str">
        <x:f>IF(A47="","",SUMIFS('記入例_入金'!$E$10:$E$209,'記入例_入金'!$C$10:$C$209,A47,'記入例_入金'!$B$10:$B$209,"&gt;0",'記入例_入金'!$B$10:$B$209,"&lt;="&amp;$B$5,'記入例_入金'!$G$10:$G$209,"OK"))</x:f>
      </x:c>
      <x:c r="H47" s="10" t="str">
        <x:f>IF(OR(A47="",NOT(ISNUMBER(E47))),"",MAX(E47-F47-G47,0))</x:f>
      </x:c>
      <x:c r="I47" s="10" t="str">
        <x:f>IF(OR(A47="",NOT(ISNUMBER(E47))),"",MAX(F47+G47-E47,0))</x:f>
      </x:c>
      <x:c r="J47" s="9" t="str">
        <x:f>IF(COUNTA(A47:E47)=0,"",IF(OR(A47="",B47="",C47="",D47="",NOT(ISNUMBER(E47))),"要確認：未入力",IF(COUNTIFS($A$10:$A$109,A47)&gt;1,"要確認：ID重複",IF(D47&lt;C47,"要確認：期日",IF(I47&gt;0,"要確認：超過",IF(H47=0,"消込済",IF(D47&lt;$B$5,"期限超過",IF(F47+G47&gt;0,"一部入金","未入金"))))))))</x:f>
      </x:c>
      <x:c r="K47" s="7"/>
    </x:row>
    <x:row r="48" ht="23" customHeight="1">
      <x:c r="A48" s="7"/>
      <x:c r="B48" s="7"/>
      <x:c r="C48" s="8"/>
      <x:c r="D48" s="8"/>
      <x:c r="E48" s="16"/>
      <x:c r="F48" s="10" t="str">
        <x:f>IF(A48="","",SUMIFS('記入例_入金'!$D$10:$D$209,'記入例_入金'!$C$10:$C$209,A48,'記入例_入金'!$B$10:$B$209,"&gt;0",'記入例_入金'!$B$10:$B$209,"&lt;="&amp;$B$5,'記入例_入金'!$G$10:$G$209,"OK"))</x:f>
      </x:c>
      <x:c r="G48" s="10" t="str">
        <x:f>IF(A48="","",SUMIFS('記入例_入金'!$E$10:$E$209,'記入例_入金'!$C$10:$C$209,A48,'記入例_入金'!$B$10:$B$209,"&gt;0",'記入例_入金'!$B$10:$B$209,"&lt;="&amp;$B$5,'記入例_入金'!$G$10:$G$209,"OK"))</x:f>
      </x:c>
      <x:c r="H48" s="10" t="str">
        <x:f>IF(OR(A48="",NOT(ISNUMBER(E48))),"",MAX(E48-F48-G48,0))</x:f>
      </x:c>
      <x:c r="I48" s="10" t="str">
        <x:f>IF(OR(A48="",NOT(ISNUMBER(E48))),"",MAX(F48+G48-E48,0))</x:f>
      </x:c>
      <x:c r="J48" s="9" t="str">
        <x:f>IF(COUNTA(A48:E48)=0,"",IF(OR(A48="",B48="",C48="",D48="",NOT(ISNUMBER(E48))),"要確認：未入力",IF(COUNTIFS($A$10:$A$109,A48)&gt;1,"要確認：ID重複",IF(D48&lt;C48,"要確認：期日",IF(I48&gt;0,"要確認：超過",IF(H48=0,"消込済",IF(D48&lt;$B$5,"期限超過",IF(F48+G48&gt;0,"一部入金","未入金"))))))))</x:f>
      </x:c>
      <x:c r="K48" s="7"/>
    </x:row>
    <x:row r="49" ht="23" customHeight="1">
      <x:c r="A49" s="7"/>
      <x:c r="B49" s="7"/>
      <x:c r="C49" s="8"/>
      <x:c r="D49" s="8"/>
      <x:c r="E49" s="16"/>
      <x:c r="F49" s="10" t="str">
        <x:f>IF(A49="","",SUMIFS('記入例_入金'!$D$10:$D$209,'記入例_入金'!$C$10:$C$209,A49,'記入例_入金'!$B$10:$B$209,"&gt;0",'記入例_入金'!$B$10:$B$209,"&lt;="&amp;$B$5,'記入例_入金'!$G$10:$G$209,"OK"))</x:f>
      </x:c>
      <x:c r="G49" s="10" t="str">
        <x:f>IF(A49="","",SUMIFS('記入例_入金'!$E$10:$E$209,'記入例_入金'!$C$10:$C$209,A49,'記入例_入金'!$B$10:$B$209,"&gt;0",'記入例_入金'!$B$10:$B$209,"&lt;="&amp;$B$5,'記入例_入金'!$G$10:$G$209,"OK"))</x:f>
      </x:c>
      <x:c r="H49" s="10" t="str">
        <x:f>IF(OR(A49="",NOT(ISNUMBER(E49))),"",MAX(E49-F49-G49,0))</x:f>
      </x:c>
      <x:c r="I49" s="10" t="str">
        <x:f>IF(OR(A49="",NOT(ISNUMBER(E49))),"",MAX(F49+G49-E49,0))</x:f>
      </x:c>
      <x:c r="J49" s="9" t="str">
        <x:f>IF(COUNTA(A49:E49)=0,"",IF(OR(A49="",B49="",C49="",D49="",NOT(ISNUMBER(E49))),"要確認：未入力",IF(COUNTIFS($A$10:$A$109,A49)&gt;1,"要確認：ID重複",IF(D49&lt;C49,"要確認：期日",IF(I49&gt;0,"要確認：超過",IF(H49=0,"消込済",IF(D49&lt;$B$5,"期限超過",IF(F49+G49&gt;0,"一部入金","未入金"))))))))</x:f>
      </x:c>
      <x:c r="K49" s="7"/>
    </x:row>
    <x:row r="50" ht="23" customHeight="1">
      <x:c r="A50" s="7"/>
      <x:c r="B50" s="7"/>
      <x:c r="C50" s="8"/>
      <x:c r="D50" s="8"/>
      <x:c r="E50" s="16"/>
      <x:c r="F50" s="10" t="str">
        <x:f>IF(A50="","",SUMIFS('記入例_入金'!$D$10:$D$209,'記入例_入金'!$C$10:$C$209,A50,'記入例_入金'!$B$10:$B$209,"&gt;0",'記入例_入金'!$B$10:$B$209,"&lt;="&amp;$B$5,'記入例_入金'!$G$10:$G$209,"OK"))</x:f>
      </x:c>
      <x:c r="G50" s="10" t="str">
        <x:f>IF(A50="","",SUMIFS('記入例_入金'!$E$10:$E$209,'記入例_入金'!$C$10:$C$209,A50,'記入例_入金'!$B$10:$B$209,"&gt;0",'記入例_入金'!$B$10:$B$209,"&lt;="&amp;$B$5,'記入例_入金'!$G$10:$G$209,"OK"))</x:f>
      </x:c>
      <x:c r="H50" s="10" t="str">
        <x:f>IF(OR(A50="",NOT(ISNUMBER(E50))),"",MAX(E50-F50-G50,0))</x:f>
      </x:c>
      <x:c r="I50" s="10" t="str">
        <x:f>IF(OR(A50="",NOT(ISNUMBER(E50))),"",MAX(F50+G50-E50,0))</x:f>
      </x:c>
      <x:c r="J50" s="9" t="str">
        <x:f>IF(COUNTA(A50:E50)=0,"",IF(OR(A50="",B50="",C50="",D50="",NOT(ISNUMBER(E50))),"要確認：未入力",IF(COUNTIFS($A$10:$A$109,A50)&gt;1,"要確認：ID重複",IF(D50&lt;C50,"要確認：期日",IF(I50&gt;0,"要確認：超過",IF(H50=0,"消込済",IF(D50&lt;$B$5,"期限超過",IF(F50+G50&gt;0,"一部入金","未入金"))))))))</x:f>
      </x:c>
      <x:c r="K50" s="7"/>
    </x:row>
    <x:row r="51" ht="23" customHeight="1">
      <x:c r="A51" s="7"/>
      <x:c r="B51" s="7"/>
      <x:c r="C51" s="8"/>
      <x:c r="D51" s="8"/>
      <x:c r="E51" s="16"/>
      <x:c r="F51" s="10" t="str">
        <x:f>IF(A51="","",SUMIFS('記入例_入金'!$D$10:$D$209,'記入例_入金'!$C$10:$C$209,A51,'記入例_入金'!$B$10:$B$209,"&gt;0",'記入例_入金'!$B$10:$B$209,"&lt;="&amp;$B$5,'記入例_入金'!$G$10:$G$209,"OK"))</x:f>
      </x:c>
      <x:c r="G51" s="10" t="str">
        <x:f>IF(A51="","",SUMIFS('記入例_入金'!$E$10:$E$209,'記入例_入金'!$C$10:$C$209,A51,'記入例_入金'!$B$10:$B$209,"&gt;0",'記入例_入金'!$B$10:$B$209,"&lt;="&amp;$B$5,'記入例_入金'!$G$10:$G$209,"OK"))</x:f>
      </x:c>
      <x:c r="H51" s="10" t="str">
        <x:f>IF(OR(A51="",NOT(ISNUMBER(E51))),"",MAX(E51-F51-G51,0))</x:f>
      </x:c>
      <x:c r="I51" s="10" t="str">
        <x:f>IF(OR(A51="",NOT(ISNUMBER(E51))),"",MAX(F51+G51-E51,0))</x:f>
      </x:c>
      <x:c r="J51" s="9" t="str">
        <x:f>IF(COUNTA(A51:E51)=0,"",IF(OR(A51="",B51="",C51="",D51="",NOT(ISNUMBER(E51))),"要確認：未入力",IF(COUNTIFS($A$10:$A$109,A51)&gt;1,"要確認：ID重複",IF(D51&lt;C51,"要確認：期日",IF(I51&gt;0,"要確認：超過",IF(H51=0,"消込済",IF(D51&lt;$B$5,"期限超過",IF(F51+G51&gt;0,"一部入金","未入金"))))))))</x:f>
      </x:c>
      <x:c r="K51" s="7"/>
    </x:row>
    <x:row r="52" ht="23" customHeight="1">
      <x:c r="A52" s="7"/>
      <x:c r="B52" s="7"/>
      <x:c r="C52" s="8"/>
      <x:c r="D52" s="8"/>
      <x:c r="E52" s="16"/>
      <x:c r="F52" s="10" t="str">
        <x:f>IF(A52="","",SUMIFS('記入例_入金'!$D$10:$D$209,'記入例_入金'!$C$10:$C$209,A52,'記入例_入金'!$B$10:$B$209,"&gt;0",'記入例_入金'!$B$10:$B$209,"&lt;="&amp;$B$5,'記入例_入金'!$G$10:$G$209,"OK"))</x:f>
      </x:c>
      <x:c r="G52" s="10" t="str">
        <x:f>IF(A52="","",SUMIFS('記入例_入金'!$E$10:$E$209,'記入例_入金'!$C$10:$C$209,A52,'記入例_入金'!$B$10:$B$209,"&gt;0",'記入例_入金'!$B$10:$B$209,"&lt;="&amp;$B$5,'記入例_入金'!$G$10:$G$209,"OK"))</x:f>
      </x:c>
      <x:c r="H52" s="10" t="str">
        <x:f>IF(OR(A52="",NOT(ISNUMBER(E52))),"",MAX(E52-F52-G52,0))</x:f>
      </x:c>
      <x:c r="I52" s="10" t="str">
        <x:f>IF(OR(A52="",NOT(ISNUMBER(E52))),"",MAX(F52+G52-E52,0))</x:f>
      </x:c>
      <x:c r="J52" s="9" t="str">
        <x:f>IF(COUNTA(A52:E52)=0,"",IF(OR(A52="",B52="",C52="",D52="",NOT(ISNUMBER(E52))),"要確認：未入力",IF(COUNTIFS($A$10:$A$109,A52)&gt;1,"要確認：ID重複",IF(D52&lt;C52,"要確認：期日",IF(I52&gt;0,"要確認：超過",IF(H52=0,"消込済",IF(D52&lt;$B$5,"期限超過",IF(F52+G52&gt;0,"一部入金","未入金"))))))))</x:f>
      </x:c>
      <x:c r="K52" s="7"/>
    </x:row>
    <x:row r="53" ht="23" customHeight="1">
      <x:c r="A53" s="7"/>
      <x:c r="B53" s="7"/>
      <x:c r="C53" s="8"/>
      <x:c r="D53" s="8"/>
      <x:c r="E53" s="16"/>
      <x:c r="F53" s="10" t="str">
        <x:f>IF(A53="","",SUMIFS('記入例_入金'!$D$10:$D$209,'記入例_入金'!$C$10:$C$209,A53,'記入例_入金'!$B$10:$B$209,"&gt;0",'記入例_入金'!$B$10:$B$209,"&lt;="&amp;$B$5,'記入例_入金'!$G$10:$G$209,"OK"))</x:f>
      </x:c>
      <x:c r="G53" s="10" t="str">
        <x:f>IF(A53="","",SUMIFS('記入例_入金'!$E$10:$E$209,'記入例_入金'!$C$10:$C$209,A53,'記入例_入金'!$B$10:$B$209,"&gt;0",'記入例_入金'!$B$10:$B$209,"&lt;="&amp;$B$5,'記入例_入金'!$G$10:$G$209,"OK"))</x:f>
      </x:c>
      <x:c r="H53" s="10" t="str">
        <x:f>IF(OR(A53="",NOT(ISNUMBER(E53))),"",MAX(E53-F53-G53,0))</x:f>
      </x:c>
      <x:c r="I53" s="10" t="str">
        <x:f>IF(OR(A53="",NOT(ISNUMBER(E53))),"",MAX(F53+G53-E53,0))</x:f>
      </x:c>
      <x:c r="J53" s="9" t="str">
        <x:f>IF(COUNTA(A53:E53)=0,"",IF(OR(A53="",B53="",C53="",D53="",NOT(ISNUMBER(E53))),"要確認：未入力",IF(COUNTIFS($A$10:$A$109,A53)&gt;1,"要確認：ID重複",IF(D53&lt;C53,"要確認：期日",IF(I53&gt;0,"要確認：超過",IF(H53=0,"消込済",IF(D53&lt;$B$5,"期限超過",IF(F53+G53&gt;0,"一部入金","未入金"))))))))</x:f>
      </x:c>
      <x:c r="K53" s="7"/>
    </x:row>
    <x:row r="54" ht="23" customHeight="1">
      <x:c r="A54" s="7"/>
      <x:c r="B54" s="7"/>
      <x:c r="C54" s="8"/>
      <x:c r="D54" s="8"/>
      <x:c r="E54" s="16"/>
      <x:c r="F54" s="10" t="str">
        <x:f>IF(A54="","",SUMIFS('記入例_入金'!$D$10:$D$209,'記入例_入金'!$C$10:$C$209,A54,'記入例_入金'!$B$10:$B$209,"&gt;0",'記入例_入金'!$B$10:$B$209,"&lt;="&amp;$B$5,'記入例_入金'!$G$10:$G$209,"OK"))</x:f>
      </x:c>
      <x:c r="G54" s="10" t="str">
        <x:f>IF(A54="","",SUMIFS('記入例_入金'!$E$10:$E$209,'記入例_入金'!$C$10:$C$209,A54,'記入例_入金'!$B$10:$B$209,"&gt;0",'記入例_入金'!$B$10:$B$209,"&lt;="&amp;$B$5,'記入例_入金'!$G$10:$G$209,"OK"))</x:f>
      </x:c>
      <x:c r="H54" s="10" t="str">
        <x:f>IF(OR(A54="",NOT(ISNUMBER(E54))),"",MAX(E54-F54-G54,0))</x:f>
      </x:c>
      <x:c r="I54" s="10" t="str">
        <x:f>IF(OR(A54="",NOT(ISNUMBER(E54))),"",MAX(F54+G54-E54,0))</x:f>
      </x:c>
      <x:c r="J54" s="9" t="str">
        <x:f>IF(COUNTA(A54:E54)=0,"",IF(OR(A54="",B54="",C54="",D54="",NOT(ISNUMBER(E54))),"要確認：未入力",IF(COUNTIFS($A$10:$A$109,A54)&gt;1,"要確認：ID重複",IF(D54&lt;C54,"要確認：期日",IF(I54&gt;0,"要確認：超過",IF(H54=0,"消込済",IF(D54&lt;$B$5,"期限超過",IF(F54+G54&gt;0,"一部入金","未入金"))))))))</x:f>
      </x:c>
      <x:c r="K54" s="7"/>
    </x:row>
    <x:row r="55" ht="23" customHeight="1">
      <x:c r="A55" s="7"/>
      <x:c r="B55" s="7"/>
      <x:c r="C55" s="8"/>
      <x:c r="D55" s="8"/>
      <x:c r="E55" s="16"/>
      <x:c r="F55" s="10" t="str">
        <x:f>IF(A55="","",SUMIFS('記入例_入金'!$D$10:$D$209,'記入例_入金'!$C$10:$C$209,A55,'記入例_入金'!$B$10:$B$209,"&gt;0",'記入例_入金'!$B$10:$B$209,"&lt;="&amp;$B$5,'記入例_入金'!$G$10:$G$209,"OK"))</x:f>
      </x:c>
      <x:c r="G55" s="10" t="str">
        <x:f>IF(A55="","",SUMIFS('記入例_入金'!$E$10:$E$209,'記入例_入金'!$C$10:$C$209,A55,'記入例_入金'!$B$10:$B$209,"&gt;0",'記入例_入金'!$B$10:$B$209,"&lt;="&amp;$B$5,'記入例_入金'!$G$10:$G$209,"OK"))</x:f>
      </x:c>
      <x:c r="H55" s="10" t="str">
        <x:f>IF(OR(A55="",NOT(ISNUMBER(E55))),"",MAX(E55-F55-G55,0))</x:f>
      </x:c>
      <x:c r="I55" s="10" t="str">
        <x:f>IF(OR(A55="",NOT(ISNUMBER(E55))),"",MAX(F55+G55-E55,0))</x:f>
      </x:c>
      <x:c r="J55" s="9" t="str">
        <x:f>IF(COUNTA(A55:E55)=0,"",IF(OR(A55="",B55="",C55="",D55="",NOT(ISNUMBER(E55))),"要確認：未入力",IF(COUNTIFS($A$10:$A$109,A55)&gt;1,"要確認：ID重複",IF(D55&lt;C55,"要確認：期日",IF(I55&gt;0,"要確認：超過",IF(H55=0,"消込済",IF(D55&lt;$B$5,"期限超過",IF(F55+G55&gt;0,"一部入金","未入金"))))))))</x:f>
      </x:c>
      <x:c r="K55" s="7"/>
    </x:row>
    <x:row r="56" ht="23" customHeight="1">
      <x:c r="A56" s="7"/>
      <x:c r="B56" s="7"/>
      <x:c r="C56" s="8"/>
      <x:c r="D56" s="8"/>
      <x:c r="E56" s="16"/>
      <x:c r="F56" s="10" t="str">
        <x:f>IF(A56="","",SUMIFS('記入例_入金'!$D$10:$D$209,'記入例_入金'!$C$10:$C$209,A56,'記入例_入金'!$B$10:$B$209,"&gt;0",'記入例_入金'!$B$10:$B$209,"&lt;="&amp;$B$5,'記入例_入金'!$G$10:$G$209,"OK"))</x:f>
      </x:c>
      <x:c r="G56" s="10" t="str">
        <x:f>IF(A56="","",SUMIFS('記入例_入金'!$E$10:$E$209,'記入例_入金'!$C$10:$C$209,A56,'記入例_入金'!$B$10:$B$209,"&gt;0",'記入例_入金'!$B$10:$B$209,"&lt;="&amp;$B$5,'記入例_入金'!$G$10:$G$209,"OK"))</x:f>
      </x:c>
      <x:c r="H56" s="10" t="str">
        <x:f>IF(OR(A56="",NOT(ISNUMBER(E56))),"",MAX(E56-F56-G56,0))</x:f>
      </x:c>
      <x:c r="I56" s="10" t="str">
        <x:f>IF(OR(A56="",NOT(ISNUMBER(E56))),"",MAX(F56+G56-E56,0))</x:f>
      </x:c>
      <x:c r="J56" s="9" t="str">
        <x:f>IF(COUNTA(A56:E56)=0,"",IF(OR(A56="",B56="",C56="",D56="",NOT(ISNUMBER(E56))),"要確認：未入力",IF(COUNTIFS($A$10:$A$109,A56)&gt;1,"要確認：ID重複",IF(D56&lt;C56,"要確認：期日",IF(I56&gt;0,"要確認：超過",IF(H56=0,"消込済",IF(D56&lt;$B$5,"期限超過",IF(F56+G56&gt;0,"一部入金","未入金"))))))))</x:f>
      </x:c>
      <x:c r="K56" s="7"/>
    </x:row>
    <x:row r="57" ht="23" customHeight="1">
      <x:c r="A57" s="7"/>
      <x:c r="B57" s="7"/>
      <x:c r="C57" s="8"/>
      <x:c r="D57" s="8"/>
      <x:c r="E57" s="16"/>
      <x:c r="F57" s="10" t="str">
        <x:f>IF(A57="","",SUMIFS('記入例_入金'!$D$10:$D$209,'記入例_入金'!$C$10:$C$209,A57,'記入例_入金'!$B$10:$B$209,"&gt;0",'記入例_入金'!$B$10:$B$209,"&lt;="&amp;$B$5,'記入例_入金'!$G$10:$G$209,"OK"))</x:f>
      </x:c>
      <x:c r="G57" s="10" t="str">
        <x:f>IF(A57="","",SUMIFS('記入例_入金'!$E$10:$E$209,'記入例_入金'!$C$10:$C$209,A57,'記入例_入金'!$B$10:$B$209,"&gt;0",'記入例_入金'!$B$10:$B$209,"&lt;="&amp;$B$5,'記入例_入金'!$G$10:$G$209,"OK"))</x:f>
      </x:c>
      <x:c r="H57" s="10" t="str">
        <x:f>IF(OR(A57="",NOT(ISNUMBER(E57))),"",MAX(E57-F57-G57,0))</x:f>
      </x:c>
      <x:c r="I57" s="10" t="str">
        <x:f>IF(OR(A57="",NOT(ISNUMBER(E57))),"",MAX(F57+G57-E57,0))</x:f>
      </x:c>
      <x:c r="J57" s="9" t="str">
        <x:f>IF(COUNTA(A57:E57)=0,"",IF(OR(A57="",B57="",C57="",D57="",NOT(ISNUMBER(E57))),"要確認：未入力",IF(COUNTIFS($A$10:$A$109,A57)&gt;1,"要確認：ID重複",IF(D57&lt;C57,"要確認：期日",IF(I57&gt;0,"要確認：超過",IF(H57=0,"消込済",IF(D57&lt;$B$5,"期限超過",IF(F57+G57&gt;0,"一部入金","未入金"))))))))</x:f>
      </x:c>
      <x:c r="K57" s="7"/>
    </x:row>
    <x:row r="58" ht="23" customHeight="1">
      <x:c r="A58" s="7"/>
      <x:c r="B58" s="7"/>
      <x:c r="C58" s="8"/>
      <x:c r="D58" s="8"/>
      <x:c r="E58" s="16"/>
      <x:c r="F58" s="10" t="str">
        <x:f>IF(A58="","",SUMIFS('記入例_入金'!$D$10:$D$209,'記入例_入金'!$C$10:$C$209,A58,'記入例_入金'!$B$10:$B$209,"&gt;0",'記入例_入金'!$B$10:$B$209,"&lt;="&amp;$B$5,'記入例_入金'!$G$10:$G$209,"OK"))</x:f>
      </x:c>
      <x:c r="G58" s="10" t="str">
        <x:f>IF(A58="","",SUMIFS('記入例_入金'!$E$10:$E$209,'記入例_入金'!$C$10:$C$209,A58,'記入例_入金'!$B$10:$B$209,"&gt;0",'記入例_入金'!$B$10:$B$209,"&lt;="&amp;$B$5,'記入例_入金'!$G$10:$G$209,"OK"))</x:f>
      </x:c>
      <x:c r="H58" s="10" t="str">
        <x:f>IF(OR(A58="",NOT(ISNUMBER(E58))),"",MAX(E58-F58-G58,0))</x:f>
      </x:c>
      <x:c r="I58" s="10" t="str">
        <x:f>IF(OR(A58="",NOT(ISNUMBER(E58))),"",MAX(F58+G58-E58,0))</x:f>
      </x:c>
      <x:c r="J58" s="9" t="str">
        <x:f>IF(COUNTA(A58:E58)=0,"",IF(OR(A58="",B58="",C58="",D58="",NOT(ISNUMBER(E58))),"要確認：未入力",IF(COUNTIFS($A$10:$A$109,A58)&gt;1,"要確認：ID重複",IF(D58&lt;C58,"要確認：期日",IF(I58&gt;0,"要確認：超過",IF(H58=0,"消込済",IF(D58&lt;$B$5,"期限超過",IF(F58+G58&gt;0,"一部入金","未入金"))))))))</x:f>
      </x:c>
      <x:c r="K58" s="7"/>
    </x:row>
    <x:row r="59" ht="23" customHeight="1">
      <x:c r="A59" s="7"/>
      <x:c r="B59" s="7"/>
      <x:c r="C59" s="8"/>
      <x:c r="D59" s="8"/>
      <x:c r="E59" s="16"/>
      <x:c r="F59" s="10" t="str">
        <x:f>IF(A59="","",SUMIFS('記入例_入金'!$D$10:$D$209,'記入例_入金'!$C$10:$C$209,A59,'記入例_入金'!$B$10:$B$209,"&gt;0",'記入例_入金'!$B$10:$B$209,"&lt;="&amp;$B$5,'記入例_入金'!$G$10:$G$209,"OK"))</x:f>
      </x:c>
      <x:c r="G59" s="10" t="str">
        <x:f>IF(A59="","",SUMIFS('記入例_入金'!$E$10:$E$209,'記入例_入金'!$C$10:$C$209,A59,'記入例_入金'!$B$10:$B$209,"&gt;0",'記入例_入金'!$B$10:$B$209,"&lt;="&amp;$B$5,'記入例_入金'!$G$10:$G$209,"OK"))</x:f>
      </x:c>
      <x:c r="H59" s="10" t="str">
        <x:f>IF(OR(A59="",NOT(ISNUMBER(E59))),"",MAX(E59-F59-G59,0))</x:f>
      </x:c>
      <x:c r="I59" s="10" t="str">
        <x:f>IF(OR(A59="",NOT(ISNUMBER(E59))),"",MAX(F59+G59-E59,0))</x:f>
      </x:c>
      <x:c r="J59" s="9" t="str">
        <x:f>IF(COUNTA(A59:E59)=0,"",IF(OR(A59="",B59="",C59="",D59="",NOT(ISNUMBER(E59))),"要確認：未入力",IF(COUNTIFS($A$10:$A$109,A59)&gt;1,"要確認：ID重複",IF(D59&lt;C59,"要確認：期日",IF(I59&gt;0,"要確認：超過",IF(H59=0,"消込済",IF(D59&lt;$B$5,"期限超過",IF(F59+G59&gt;0,"一部入金","未入金"))))))))</x:f>
      </x:c>
      <x:c r="K59" s="7"/>
    </x:row>
    <x:row r="60" ht="23" customHeight="1">
      <x:c r="A60" s="7"/>
      <x:c r="B60" s="7"/>
      <x:c r="C60" s="8"/>
      <x:c r="D60" s="8"/>
      <x:c r="E60" s="16"/>
      <x:c r="F60" s="10" t="str">
        <x:f>IF(A60="","",SUMIFS('記入例_入金'!$D$10:$D$209,'記入例_入金'!$C$10:$C$209,A60,'記入例_入金'!$B$10:$B$209,"&gt;0",'記入例_入金'!$B$10:$B$209,"&lt;="&amp;$B$5,'記入例_入金'!$G$10:$G$209,"OK"))</x:f>
      </x:c>
      <x:c r="G60" s="10" t="str">
        <x:f>IF(A60="","",SUMIFS('記入例_入金'!$E$10:$E$209,'記入例_入金'!$C$10:$C$209,A60,'記入例_入金'!$B$10:$B$209,"&gt;0",'記入例_入金'!$B$10:$B$209,"&lt;="&amp;$B$5,'記入例_入金'!$G$10:$G$209,"OK"))</x:f>
      </x:c>
      <x:c r="H60" s="10" t="str">
        <x:f>IF(OR(A60="",NOT(ISNUMBER(E60))),"",MAX(E60-F60-G60,0))</x:f>
      </x:c>
      <x:c r="I60" s="10" t="str">
        <x:f>IF(OR(A60="",NOT(ISNUMBER(E60))),"",MAX(F60+G60-E60,0))</x:f>
      </x:c>
      <x:c r="J60" s="9" t="str">
        <x:f>IF(COUNTA(A60:E60)=0,"",IF(OR(A60="",B60="",C60="",D60="",NOT(ISNUMBER(E60))),"要確認：未入力",IF(COUNTIFS($A$10:$A$109,A60)&gt;1,"要確認：ID重複",IF(D60&lt;C60,"要確認：期日",IF(I60&gt;0,"要確認：超過",IF(H60=0,"消込済",IF(D60&lt;$B$5,"期限超過",IF(F60+G60&gt;0,"一部入金","未入金"))))))))</x:f>
      </x:c>
      <x:c r="K60" s="7"/>
    </x:row>
    <x:row r="61" ht="23" customHeight="1">
      <x:c r="A61" s="7"/>
      <x:c r="B61" s="7"/>
      <x:c r="C61" s="8"/>
      <x:c r="D61" s="8"/>
      <x:c r="E61" s="16"/>
      <x:c r="F61" s="10" t="str">
        <x:f>IF(A61="","",SUMIFS('記入例_入金'!$D$10:$D$209,'記入例_入金'!$C$10:$C$209,A61,'記入例_入金'!$B$10:$B$209,"&gt;0",'記入例_入金'!$B$10:$B$209,"&lt;="&amp;$B$5,'記入例_入金'!$G$10:$G$209,"OK"))</x:f>
      </x:c>
      <x:c r="G61" s="10" t="str">
        <x:f>IF(A61="","",SUMIFS('記入例_入金'!$E$10:$E$209,'記入例_入金'!$C$10:$C$209,A61,'記入例_入金'!$B$10:$B$209,"&gt;0",'記入例_入金'!$B$10:$B$209,"&lt;="&amp;$B$5,'記入例_入金'!$G$10:$G$209,"OK"))</x:f>
      </x:c>
      <x:c r="H61" s="10" t="str">
        <x:f>IF(OR(A61="",NOT(ISNUMBER(E61))),"",MAX(E61-F61-G61,0))</x:f>
      </x:c>
      <x:c r="I61" s="10" t="str">
        <x:f>IF(OR(A61="",NOT(ISNUMBER(E61))),"",MAX(F61+G61-E61,0))</x:f>
      </x:c>
      <x:c r="J61" s="9" t="str">
        <x:f>IF(COUNTA(A61:E61)=0,"",IF(OR(A61="",B61="",C61="",D61="",NOT(ISNUMBER(E61))),"要確認：未入力",IF(COUNTIFS($A$10:$A$109,A61)&gt;1,"要確認：ID重複",IF(D61&lt;C61,"要確認：期日",IF(I61&gt;0,"要確認：超過",IF(H61=0,"消込済",IF(D61&lt;$B$5,"期限超過",IF(F61+G61&gt;0,"一部入金","未入金"))))))))</x:f>
      </x:c>
      <x:c r="K61" s="7"/>
    </x:row>
    <x:row r="62" ht="23" customHeight="1">
      <x:c r="A62" s="7"/>
      <x:c r="B62" s="7"/>
      <x:c r="C62" s="8"/>
      <x:c r="D62" s="8"/>
      <x:c r="E62" s="16"/>
      <x:c r="F62" s="10" t="str">
        <x:f>IF(A62="","",SUMIFS('記入例_入金'!$D$10:$D$209,'記入例_入金'!$C$10:$C$209,A62,'記入例_入金'!$B$10:$B$209,"&gt;0",'記入例_入金'!$B$10:$B$209,"&lt;="&amp;$B$5,'記入例_入金'!$G$10:$G$209,"OK"))</x:f>
      </x:c>
      <x:c r="G62" s="10" t="str">
        <x:f>IF(A62="","",SUMIFS('記入例_入金'!$E$10:$E$209,'記入例_入金'!$C$10:$C$209,A62,'記入例_入金'!$B$10:$B$209,"&gt;0",'記入例_入金'!$B$10:$B$209,"&lt;="&amp;$B$5,'記入例_入金'!$G$10:$G$209,"OK"))</x:f>
      </x:c>
      <x:c r="H62" s="10" t="str">
        <x:f>IF(OR(A62="",NOT(ISNUMBER(E62))),"",MAX(E62-F62-G62,0))</x:f>
      </x:c>
      <x:c r="I62" s="10" t="str">
        <x:f>IF(OR(A62="",NOT(ISNUMBER(E62))),"",MAX(F62+G62-E62,0))</x:f>
      </x:c>
      <x:c r="J62" s="9" t="str">
        <x:f>IF(COUNTA(A62:E62)=0,"",IF(OR(A62="",B62="",C62="",D62="",NOT(ISNUMBER(E62))),"要確認：未入力",IF(COUNTIFS($A$10:$A$109,A62)&gt;1,"要確認：ID重複",IF(D62&lt;C62,"要確認：期日",IF(I62&gt;0,"要確認：超過",IF(H62=0,"消込済",IF(D62&lt;$B$5,"期限超過",IF(F62+G62&gt;0,"一部入金","未入金"))))))))</x:f>
      </x:c>
      <x:c r="K62" s="7"/>
    </x:row>
    <x:row r="63" ht="23" customHeight="1">
      <x:c r="A63" s="7"/>
      <x:c r="B63" s="7"/>
      <x:c r="C63" s="8"/>
      <x:c r="D63" s="8"/>
      <x:c r="E63" s="16"/>
      <x:c r="F63" s="10" t="str">
        <x:f>IF(A63="","",SUMIFS('記入例_入金'!$D$10:$D$209,'記入例_入金'!$C$10:$C$209,A63,'記入例_入金'!$B$10:$B$209,"&gt;0",'記入例_入金'!$B$10:$B$209,"&lt;="&amp;$B$5,'記入例_入金'!$G$10:$G$209,"OK"))</x:f>
      </x:c>
      <x:c r="G63" s="10" t="str">
        <x:f>IF(A63="","",SUMIFS('記入例_入金'!$E$10:$E$209,'記入例_入金'!$C$10:$C$209,A63,'記入例_入金'!$B$10:$B$209,"&gt;0",'記入例_入金'!$B$10:$B$209,"&lt;="&amp;$B$5,'記入例_入金'!$G$10:$G$209,"OK"))</x:f>
      </x:c>
      <x:c r="H63" s="10" t="str">
        <x:f>IF(OR(A63="",NOT(ISNUMBER(E63))),"",MAX(E63-F63-G63,0))</x:f>
      </x:c>
      <x:c r="I63" s="10" t="str">
        <x:f>IF(OR(A63="",NOT(ISNUMBER(E63))),"",MAX(F63+G63-E63,0))</x:f>
      </x:c>
      <x:c r="J63" s="9" t="str">
        <x:f>IF(COUNTA(A63:E63)=0,"",IF(OR(A63="",B63="",C63="",D63="",NOT(ISNUMBER(E63))),"要確認：未入力",IF(COUNTIFS($A$10:$A$109,A63)&gt;1,"要確認：ID重複",IF(D63&lt;C63,"要確認：期日",IF(I63&gt;0,"要確認：超過",IF(H63=0,"消込済",IF(D63&lt;$B$5,"期限超過",IF(F63+G63&gt;0,"一部入金","未入金"))))))))</x:f>
      </x:c>
      <x:c r="K63" s="7"/>
    </x:row>
    <x:row r="64" ht="23" customHeight="1">
      <x:c r="A64" s="7"/>
      <x:c r="B64" s="7"/>
      <x:c r="C64" s="8"/>
      <x:c r="D64" s="8"/>
      <x:c r="E64" s="16"/>
      <x:c r="F64" s="10" t="str">
        <x:f>IF(A64="","",SUMIFS('記入例_入金'!$D$10:$D$209,'記入例_入金'!$C$10:$C$209,A64,'記入例_入金'!$B$10:$B$209,"&gt;0",'記入例_入金'!$B$10:$B$209,"&lt;="&amp;$B$5,'記入例_入金'!$G$10:$G$209,"OK"))</x:f>
      </x:c>
      <x:c r="G64" s="10" t="str">
        <x:f>IF(A64="","",SUMIFS('記入例_入金'!$E$10:$E$209,'記入例_入金'!$C$10:$C$209,A64,'記入例_入金'!$B$10:$B$209,"&gt;0",'記入例_入金'!$B$10:$B$209,"&lt;="&amp;$B$5,'記入例_入金'!$G$10:$G$209,"OK"))</x:f>
      </x:c>
      <x:c r="H64" s="10" t="str">
        <x:f>IF(OR(A64="",NOT(ISNUMBER(E64))),"",MAX(E64-F64-G64,0))</x:f>
      </x:c>
      <x:c r="I64" s="10" t="str">
        <x:f>IF(OR(A64="",NOT(ISNUMBER(E64))),"",MAX(F64+G64-E64,0))</x:f>
      </x:c>
      <x:c r="J64" s="9" t="str">
        <x:f>IF(COUNTA(A64:E64)=0,"",IF(OR(A64="",B64="",C64="",D64="",NOT(ISNUMBER(E64))),"要確認：未入力",IF(COUNTIFS($A$10:$A$109,A64)&gt;1,"要確認：ID重複",IF(D64&lt;C64,"要確認：期日",IF(I64&gt;0,"要確認：超過",IF(H64=0,"消込済",IF(D64&lt;$B$5,"期限超過",IF(F64+G64&gt;0,"一部入金","未入金"))))))))</x:f>
      </x:c>
      <x:c r="K64" s="7"/>
    </x:row>
    <x:row r="65" ht="23" customHeight="1">
      <x:c r="A65" s="7"/>
      <x:c r="B65" s="7"/>
      <x:c r="C65" s="8"/>
      <x:c r="D65" s="8"/>
      <x:c r="E65" s="16"/>
      <x:c r="F65" s="10" t="str">
        <x:f>IF(A65="","",SUMIFS('記入例_入金'!$D$10:$D$209,'記入例_入金'!$C$10:$C$209,A65,'記入例_入金'!$B$10:$B$209,"&gt;0",'記入例_入金'!$B$10:$B$209,"&lt;="&amp;$B$5,'記入例_入金'!$G$10:$G$209,"OK"))</x:f>
      </x:c>
      <x:c r="G65" s="10" t="str">
        <x:f>IF(A65="","",SUMIFS('記入例_入金'!$E$10:$E$209,'記入例_入金'!$C$10:$C$209,A65,'記入例_入金'!$B$10:$B$209,"&gt;0",'記入例_入金'!$B$10:$B$209,"&lt;="&amp;$B$5,'記入例_入金'!$G$10:$G$209,"OK"))</x:f>
      </x:c>
      <x:c r="H65" s="10" t="str">
        <x:f>IF(OR(A65="",NOT(ISNUMBER(E65))),"",MAX(E65-F65-G65,0))</x:f>
      </x:c>
      <x:c r="I65" s="10" t="str">
        <x:f>IF(OR(A65="",NOT(ISNUMBER(E65))),"",MAX(F65+G65-E65,0))</x:f>
      </x:c>
      <x:c r="J65" s="9" t="str">
        <x:f>IF(COUNTA(A65:E65)=0,"",IF(OR(A65="",B65="",C65="",D65="",NOT(ISNUMBER(E65))),"要確認：未入力",IF(COUNTIFS($A$10:$A$109,A65)&gt;1,"要確認：ID重複",IF(D65&lt;C65,"要確認：期日",IF(I65&gt;0,"要確認：超過",IF(H65=0,"消込済",IF(D65&lt;$B$5,"期限超過",IF(F65+G65&gt;0,"一部入金","未入金"))))))))</x:f>
      </x:c>
      <x:c r="K65" s="7"/>
    </x:row>
    <x:row r="66" ht="23" customHeight="1">
      <x:c r="A66" s="7"/>
      <x:c r="B66" s="7"/>
      <x:c r="C66" s="8"/>
      <x:c r="D66" s="8"/>
      <x:c r="E66" s="16"/>
      <x:c r="F66" s="10" t="str">
        <x:f>IF(A66="","",SUMIFS('記入例_入金'!$D$10:$D$209,'記入例_入金'!$C$10:$C$209,A66,'記入例_入金'!$B$10:$B$209,"&gt;0",'記入例_入金'!$B$10:$B$209,"&lt;="&amp;$B$5,'記入例_入金'!$G$10:$G$209,"OK"))</x:f>
      </x:c>
      <x:c r="G66" s="10" t="str">
        <x:f>IF(A66="","",SUMIFS('記入例_入金'!$E$10:$E$209,'記入例_入金'!$C$10:$C$209,A66,'記入例_入金'!$B$10:$B$209,"&gt;0",'記入例_入金'!$B$10:$B$209,"&lt;="&amp;$B$5,'記入例_入金'!$G$10:$G$209,"OK"))</x:f>
      </x:c>
      <x:c r="H66" s="10" t="str">
        <x:f>IF(OR(A66="",NOT(ISNUMBER(E66))),"",MAX(E66-F66-G66,0))</x:f>
      </x:c>
      <x:c r="I66" s="10" t="str">
        <x:f>IF(OR(A66="",NOT(ISNUMBER(E66))),"",MAX(F66+G66-E66,0))</x:f>
      </x:c>
      <x:c r="J66" s="9" t="str">
        <x:f>IF(COUNTA(A66:E66)=0,"",IF(OR(A66="",B66="",C66="",D66="",NOT(ISNUMBER(E66))),"要確認：未入力",IF(COUNTIFS($A$10:$A$109,A66)&gt;1,"要確認：ID重複",IF(D66&lt;C66,"要確認：期日",IF(I66&gt;0,"要確認：超過",IF(H66=0,"消込済",IF(D66&lt;$B$5,"期限超過",IF(F66+G66&gt;0,"一部入金","未入金"))))))))</x:f>
      </x:c>
      <x:c r="K66" s="7"/>
    </x:row>
    <x:row r="67" ht="23" customHeight="1">
      <x:c r="A67" s="7"/>
      <x:c r="B67" s="7"/>
      <x:c r="C67" s="8"/>
      <x:c r="D67" s="8"/>
      <x:c r="E67" s="16"/>
      <x:c r="F67" s="10" t="str">
        <x:f>IF(A67="","",SUMIFS('記入例_入金'!$D$10:$D$209,'記入例_入金'!$C$10:$C$209,A67,'記入例_入金'!$B$10:$B$209,"&gt;0",'記入例_入金'!$B$10:$B$209,"&lt;="&amp;$B$5,'記入例_入金'!$G$10:$G$209,"OK"))</x:f>
      </x:c>
      <x:c r="G67" s="10" t="str">
        <x:f>IF(A67="","",SUMIFS('記入例_入金'!$E$10:$E$209,'記入例_入金'!$C$10:$C$209,A67,'記入例_入金'!$B$10:$B$209,"&gt;0",'記入例_入金'!$B$10:$B$209,"&lt;="&amp;$B$5,'記入例_入金'!$G$10:$G$209,"OK"))</x:f>
      </x:c>
      <x:c r="H67" s="10" t="str">
        <x:f>IF(OR(A67="",NOT(ISNUMBER(E67))),"",MAX(E67-F67-G67,0))</x:f>
      </x:c>
      <x:c r="I67" s="10" t="str">
        <x:f>IF(OR(A67="",NOT(ISNUMBER(E67))),"",MAX(F67+G67-E67,0))</x:f>
      </x:c>
      <x:c r="J67" s="9" t="str">
        <x:f>IF(COUNTA(A67:E67)=0,"",IF(OR(A67="",B67="",C67="",D67="",NOT(ISNUMBER(E67))),"要確認：未入力",IF(COUNTIFS($A$10:$A$109,A67)&gt;1,"要確認：ID重複",IF(D67&lt;C67,"要確認：期日",IF(I67&gt;0,"要確認：超過",IF(H67=0,"消込済",IF(D67&lt;$B$5,"期限超過",IF(F67+G67&gt;0,"一部入金","未入金"))))))))</x:f>
      </x:c>
      <x:c r="K67" s="7"/>
    </x:row>
    <x:row r="68" ht="23" customHeight="1">
      <x:c r="A68" s="7"/>
      <x:c r="B68" s="7"/>
      <x:c r="C68" s="8"/>
      <x:c r="D68" s="8"/>
      <x:c r="E68" s="16"/>
      <x:c r="F68" s="10" t="str">
        <x:f>IF(A68="","",SUMIFS('記入例_入金'!$D$10:$D$209,'記入例_入金'!$C$10:$C$209,A68,'記入例_入金'!$B$10:$B$209,"&gt;0",'記入例_入金'!$B$10:$B$209,"&lt;="&amp;$B$5,'記入例_入金'!$G$10:$G$209,"OK"))</x:f>
      </x:c>
      <x:c r="G68" s="10" t="str">
        <x:f>IF(A68="","",SUMIFS('記入例_入金'!$E$10:$E$209,'記入例_入金'!$C$10:$C$209,A68,'記入例_入金'!$B$10:$B$209,"&gt;0",'記入例_入金'!$B$10:$B$209,"&lt;="&amp;$B$5,'記入例_入金'!$G$10:$G$209,"OK"))</x:f>
      </x:c>
      <x:c r="H68" s="10" t="str">
        <x:f>IF(OR(A68="",NOT(ISNUMBER(E68))),"",MAX(E68-F68-G68,0))</x:f>
      </x:c>
      <x:c r="I68" s="10" t="str">
        <x:f>IF(OR(A68="",NOT(ISNUMBER(E68))),"",MAX(F68+G68-E68,0))</x:f>
      </x:c>
      <x:c r="J68" s="9" t="str">
        <x:f>IF(COUNTA(A68:E68)=0,"",IF(OR(A68="",B68="",C68="",D68="",NOT(ISNUMBER(E68))),"要確認：未入力",IF(COUNTIFS($A$10:$A$109,A68)&gt;1,"要確認：ID重複",IF(D68&lt;C68,"要確認：期日",IF(I68&gt;0,"要確認：超過",IF(H68=0,"消込済",IF(D68&lt;$B$5,"期限超過",IF(F68+G68&gt;0,"一部入金","未入金"))))))))</x:f>
      </x:c>
      <x:c r="K68" s="7"/>
    </x:row>
    <x:row r="69" ht="23" customHeight="1">
      <x:c r="A69" s="7"/>
      <x:c r="B69" s="7"/>
      <x:c r="C69" s="8"/>
      <x:c r="D69" s="8"/>
      <x:c r="E69" s="16"/>
      <x:c r="F69" s="10" t="str">
        <x:f>IF(A69="","",SUMIFS('記入例_入金'!$D$10:$D$209,'記入例_入金'!$C$10:$C$209,A69,'記入例_入金'!$B$10:$B$209,"&gt;0",'記入例_入金'!$B$10:$B$209,"&lt;="&amp;$B$5,'記入例_入金'!$G$10:$G$209,"OK"))</x:f>
      </x:c>
      <x:c r="G69" s="10" t="str">
        <x:f>IF(A69="","",SUMIFS('記入例_入金'!$E$10:$E$209,'記入例_入金'!$C$10:$C$209,A69,'記入例_入金'!$B$10:$B$209,"&gt;0",'記入例_入金'!$B$10:$B$209,"&lt;="&amp;$B$5,'記入例_入金'!$G$10:$G$209,"OK"))</x:f>
      </x:c>
      <x:c r="H69" s="10" t="str">
        <x:f>IF(OR(A69="",NOT(ISNUMBER(E69))),"",MAX(E69-F69-G69,0))</x:f>
      </x:c>
      <x:c r="I69" s="10" t="str">
        <x:f>IF(OR(A69="",NOT(ISNUMBER(E69))),"",MAX(F69+G69-E69,0))</x:f>
      </x:c>
      <x:c r="J69" s="9" t="str">
        <x:f>IF(COUNTA(A69:E69)=0,"",IF(OR(A69="",B69="",C69="",D69="",NOT(ISNUMBER(E69))),"要確認：未入力",IF(COUNTIFS($A$10:$A$109,A69)&gt;1,"要確認：ID重複",IF(D69&lt;C69,"要確認：期日",IF(I69&gt;0,"要確認：超過",IF(H69=0,"消込済",IF(D69&lt;$B$5,"期限超過",IF(F69+G69&gt;0,"一部入金","未入金"))))))))</x:f>
      </x:c>
      <x:c r="K69" s="7"/>
    </x:row>
    <x:row r="70" ht="23" customHeight="1">
      <x:c r="A70" s="7"/>
      <x:c r="B70" s="7"/>
      <x:c r="C70" s="8"/>
      <x:c r="D70" s="8"/>
      <x:c r="E70" s="16"/>
      <x:c r="F70" s="10" t="str">
        <x:f>IF(A70="","",SUMIFS('記入例_入金'!$D$10:$D$209,'記入例_入金'!$C$10:$C$209,A70,'記入例_入金'!$B$10:$B$209,"&gt;0",'記入例_入金'!$B$10:$B$209,"&lt;="&amp;$B$5,'記入例_入金'!$G$10:$G$209,"OK"))</x:f>
      </x:c>
      <x:c r="G70" s="10" t="str">
        <x:f>IF(A70="","",SUMIFS('記入例_入金'!$E$10:$E$209,'記入例_入金'!$C$10:$C$209,A70,'記入例_入金'!$B$10:$B$209,"&gt;0",'記入例_入金'!$B$10:$B$209,"&lt;="&amp;$B$5,'記入例_入金'!$G$10:$G$209,"OK"))</x:f>
      </x:c>
      <x:c r="H70" s="10" t="str">
        <x:f>IF(OR(A70="",NOT(ISNUMBER(E70))),"",MAX(E70-F70-G70,0))</x:f>
      </x:c>
      <x:c r="I70" s="10" t="str">
        <x:f>IF(OR(A70="",NOT(ISNUMBER(E70))),"",MAX(F70+G70-E70,0))</x:f>
      </x:c>
      <x:c r="J70" s="9" t="str">
        <x:f>IF(COUNTA(A70:E70)=0,"",IF(OR(A70="",B70="",C70="",D70="",NOT(ISNUMBER(E70))),"要確認：未入力",IF(COUNTIFS($A$10:$A$109,A70)&gt;1,"要確認：ID重複",IF(D70&lt;C70,"要確認：期日",IF(I70&gt;0,"要確認：超過",IF(H70=0,"消込済",IF(D70&lt;$B$5,"期限超過",IF(F70+G70&gt;0,"一部入金","未入金"))))))))</x:f>
      </x:c>
      <x:c r="K70" s="7"/>
    </x:row>
    <x:row r="71" ht="23" customHeight="1">
      <x:c r="A71" s="7"/>
      <x:c r="B71" s="7"/>
      <x:c r="C71" s="8"/>
      <x:c r="D71" s="8"/>
      <x:c r="E71" s="16"/>
      <x:c r="F71" s="10" t="str">
        <x:f>IF(A71="","",SUMIFS('記入例_入金'!$D$10:$D$209,'記入例_入金'!$C$10:$C$209,A71,'記入例_入金'!$B$10:$B$209,"&gt;0",'記入例_入金'!$B$10:$B$209,"&lt;="&amp;$B$5,'記入例_入金'!$G$10:$G$209,"OK"))</x:f>
      </x:c>
      <x:c r="G71" s="10" t="str">
        <x:f>IF(A71="","",SUMIFS('記入例_入金'!$E$10:$E$209,'記入例_入金'!$C$10:$C$209,A71,'記入例_入金'!$B$10:$B$209,"&gt;0",'記入例_入金'!$B$10:$B$209,"&lt;="&amp;$B$5,'記入例_入金'!$G$10:$G$209,"OK"))</x:f>
      </x:c>
      <x:c r="H71" s="10" t="str">
        <x:f>IF(OR(A71="",NOT(ISNUMBER(E71))),"",MAX(E71-F71-G71,0))</x:f>
      </x:c>
      <x:c r="I71" s="10" t="str">
        <x:f>IF(OR(A71="",NOT(ISNUMBER(E71))),"",MAX(F71+G71-E71,0))</x:f>
      </x:c>
      <x:c r="J71" s="9" t="str">
        <x:f>IF(COUNTA(A71:E71)=0,"",IF(OR(A71="",B71="",C71="",D71="",NOT(ISNUMBER(E71))),"要確認：未入力",IF(COUNTIFS($A$10:$A$109,A71)&gt;1,"要確認：ID重複",IF(D71&lt;C71,"要確認：期日",IF(I71&gt;0,"要確認：超過",IF(H71=0,"消込済",IF(D71&lt;$B$5,"期限超過",IF(F71+G71&gt;0,"一部入金","未入金"))))))))</x:f>
      </x:c>
      <x:c r="K71" s="7"/>
    </x:row>
    <x:row r="72" ht="23" customHeight="1">
      <x:c r="A72" s="7"/>
      <x:c r="B72" s="7"/>
      <x:c r="C72" s="8"/>
      <x:c r="D72" s="8"/>
      <x:c r="E72" s="16"/>
      <x:c r="F72" s="10" t="str">
        <x:f>IF(A72="","",SUMIFS('記入例_入金'!$D$10:$D$209,'記入例_入金'!$C$10:$C$209,A72,'記入例_入金'!$B$10:$B$209,"&gt;0",'記入例_入金'!$B$10:$B$209,"&lt;="&amp;$B$5,'記入例_入金'!$G$10:$G$209,"OK"))</x:f>
      </x:c>
      <x:c r="G72" s="10" t="str">
        <x:f>IF(A72="","",SUMIFS('記入例_入金'!$E$10:$E$209,'記入例_入金'!$C$10:$C$209,A72,'記入例_入金'!$B$10:$B$209,"&gt;0",'記入例_入金'!$B$10:$B$209,"&lt;="&amp;$B$5,'記入例_入金'!$G$10:$G$209,"OK"))</x:f>
      </x:c>
      <x:c r="H72" s="10" t="str">
        <x:f>IF(OR(A72="",NOT(ISNUMBER(E72))),"",MAX(E72-F72-G72,0))</x:f>
      </x:c>
      <x:c r="I72" s="10" t="str">
        <x:f>IF(OR(A72="",NOT(ISNUMBER(E72))),"",MAX(F72+G72-E72,0))</x:f>
      </x:c>
      <x:c r="J72" s="9" t="str">
        <x:f>IF(COUNTA(A72:E72)=0,"",IF(OR(A72="",B72="",C72="",D72="",NOT(ISNUMBER(E72))),"要確認：未入力",IF(COUNTIFS($A$10:$A$109,A72)&gt;1,"要確認：ID重複",IF(D72&lt;C72,"要確認：期日",IF(I72&gt;0,"要確認：超過",IF(H72=0,"消込済",IF(D72&lt;$B$5,"期限超過",IF(F72+G72&gt;0,"一部入金","未入金"))))))))</x:f>
      </x:c>
      <x:c r="K72" s="7"/>
    </x:row>
    <x:row r="73" ht="23" customHeight="1">
      <x:c r="A73" s="7"/>
      <x:c r="B73" s="7"/>
      <x:c r="C73" s="8"/>
      <x:c r="D73" s="8"/>
      <x:c r="E73" s="16"/>
      <x:c r="F73" s="10" t="str">
        <x:f>IF(A73="","",SUMIFS('記入例_入金'!$D$10:$D$209,'記入例_入金'!$C$10:$C$209,A73,'記入例_入金'!$B$10:$B$209,"&gt;0",'記入例_入金'!$B$10:$B$209,"&lt;="&amp;$B$5,'記入例_入金'!$G$10:$G$209,"OK"))</x:f>
      </x:c>
      <x:c r="G73" s="10" t="str">
        <x:f>IF(A73="","",SUMIFS('記入例_入金'!$E$10:$E$209,'記入例_入金'!$C$10:$C$209,A73,'記入例_入金'!$B$10:$B$209,"&gt;0",'記入例_入金'!$B$10:$B$209,"&lt;="&amp;$B$5,'記入例_入金'!$G$10:$G$209,"OK"))</x:f>
      </x:c>
      <x:c r="H73" s="10" t="str">
        <x:f>IF(OR(A73="",NOT(ISNUMBER(E73))),"",MAX(E73-F73-G73,0))</x:f>
      </x:c>
      <x:c r="I73" s="10" t="str">
        <x:f>IF(OR(A73="",NOT(ISNUMBER(E73))),"",MAX(F73+G73-E73,0))</x:f>
      </x:c>
      <x:c r="J73" s="9" t="str">
        <x:f>IF(COUNTA(A73:E73)=0,"",IF(OR(A73="",B73="",C73="",D73="",NOT(ISNUMBER(E73))),"要確認：未入力",IF(COUNTIFS($A$10:$A$109,A73)&gt;1,"要確認：ID重複",IF(D73&lt;C73,"要確認：期日",IF(I73&gt;0,"要確認：超過",IF(H73=0,"消込済",IF(D73&lt;$B$5,"期限超過",IF(F73+G73&gt;0,"一部入金","未入金"))))))))</x:f>
      </x:c>
      <x:c r="K73" s="7"/>
    </x:row>
    <x:row r="74" ht="23" customHeight="1">
      <x:c r="A74" s="7"/>
      <x:c r="B74" s="7"/>
      <x:c r="C74" s="8"/>
      <x:c r="D74" s="8"/>
      <x:c r="E74" s="16"/>
      <x:c r="F74" s="10" t="str">
        <x:f>IF(A74="","",SUMIFS('記入例_入金'!$D$10:$D$209,'記入例_入金'!$C$10:$C$209,A74,'記入例_入金'!$B$10:$B$209,"&gt;0",'記入例_入金'!$B$10:$B$209,"&lt;="&amp;$B$5,'記入例_入金'!$G$10:$G$209,"OK"))</x:f>
      </x:c>
      <x:c r="G74" s="10" t="str">
        <x:f>IF(A74="","",SUMIFS('記入例_入金'!$E$10:$E$209,'記入例_入金'!$C$10:$C$209,A74,'記入例_入金'!$B$10:$B$209,"&gt;0",'記入例_入金'!$B$10:$B$209,"&lt;="&amp;$B$5,'記入例_入金'!$G$10:$G$209,"OK"))</x:f>
      </x:c>
      <x:c r="H74" s="10" t="str">
        <x:f>IF(OR(A74="",NOT(ISNUMBER(E74))),"",MAX(E74-F74-G74,0))</x:f>
      </x:c>
      <x:c r="I74" s="10" t="str">
        <x:f>IF(OR(A74="",NOT(ISNUMBER(E74))),"",MAX(F74+G74-E74,0))</x:f>
      </x:c>
      <x:c r="J74" s="9" t="str">
        <x:f>IF(COUNTA(A74:E74)=0,"",IF(OR(A74="",B74="",C74="",D74="",NOT(ISNUMBER(E74))),"要確認：未入力",IF(COUNTIFS($A$10:$A$109,A74)&gt;1,"要確認：ID重複",IF(D74&lt;C74,"要確認：期日",IF(I74&gt;0,"要確認：超過",IF(H74=0,"消込済",IF(D74&lt;$B$5,"期限超過",IF(F74+G74&gt;0,"一部入金","未入金"))))))))</x:f>
      </x:c>
      <x:c r="K74" s="7"/>
    </x:row>
    <x:row r="75" ht="23" customHeight="1">
      <x:c r="A75" s="7"/>
      <x:c r="B75" s="7"/>
      <x:c r="C75" s="8"/>
      <x:c r="D75" s="8"/>
      <x:c r="E75" s="16"/>
      <x:c r="F75" s="10" t="str">
        <x:f>IF(A75="","",SUMIFS('記入例_入金'!$D$10:$D$209,'記入例_入金'!$C$10:$C$209,A75,'記入例_入金'!$B$10:$B$209,"&gt;0",'記入例_入金'!$B$10:$B$209,"&lt;="&amp;$B$5,'記入例_入金'!$G$10:$G$209,"OK"))</x:f>
      </x:c>
      <x:c r="G75" s="10" t="str">
        <x:f>IF(A75="","",SUMIFS('記入例_入金'!$E$10:$E$209,'記入例_入金'!$C$10:$C$209,A75,'記入例_入金'!$B$10:$B$209,"&gt;0",'記入例_入金'!$B$10:$B$209,"&lt;="&amp;$B$5,'記入例_入金'!$G$10:$G$209,"OK"))</x:f>
      </x:c>
      <x:c r="H75" s="10" t="str">
        <x:f>IF(OR(A75="",NOT(ISNUMBER(E75))),"",MAX(E75-F75-G75,0))</x:f>
      </x:c>
      <x:c r="I75" s="10" t="str">
        <x:f>IF(OR(A75="",NOT(ISNUMBER(E75))),"",MAX(F75+G75-E75,0))</x:f>
      </x:c>
      <x:c r="J75" s="9" t="str">
        <x:f>IF(COUNTA(A75:E75)=0,"",IF(OR(A75="",B75="",C75="",D75="",NOT(ISNUMBER(E75))),"要確認：未入力",IF(COUNTIFS($A$10:$A$109,A75)&gt;1,"要確認：ID重複",IF(D75&lt;C75,"要確認：期日",IF(I75&gt;0,"要確認：超過",IF(H75=0,"消込済",IF(D75&lt;$B$5,"期限超過",IF(F75+G75&gt;0,"一部入金","未入金"))))))))</x:f>
      </x:c>
      <x:c r="K75" s="7"/>
    </x:row>
    <x:row r="76" ht="23" customHeight="1">
      <x:c r="A76" s="7"/>
      <x:c r="B76" s="7"/>
      <x:c r="C76" s="8"/>
      <x:c r="D76" s="8"/>
      <x:c r="E76" s="16"/>
      <x:c r="F76" s="10" t="str">
        <x:f>IF(A76="","",SUMIFS('記入例_入金'!$D$10:$D$209,'記入例_入金'!$C$10:$C$209,A76,'記入例_入金'!$B$10:$B$209,"&gt;0",'記入例_入金'!$B$10:$B$209,"&lt;="&amp;$B$5,'記入例_入金'!$G$10:$G$209,"OK"))</x:f>
      </x:c>
      <x:c r="G76" s="10" t="str">
        <x:f>IF(A76="","",SUMIFS('記入例_入金'!$E$10:$E$209,'記入例_入金'!$C$10:$C$209,A76,'記入例_入金'!$B$10:$B$209,"&gt;0",'記入例_入金'!$B$10:$B$209,"&lt;="&amp;$B$5,'記入例_入金'!$G$10:$G$209,"OK"))</x:f>
      </x:c>
      <x:c r="H76" s="10" t="str">
        <x:f>IF(OR(A76="",NOT(ISNUMBER(E76))),"",MAX(E76-F76-G76,0))</x:f>
      </x:c>
      <x:c r="I76" s="10" t="str">
        <x:f>IF(OR(A76="",NOT(ISNUMBER(E76))),"",MAX(F76+G76-E76,0))</x:f>
      </x:c>
      <x:c r="J76" s="9" t="str">
        <x:f>IF(COUNTA(A76:E76)=0,"",IF(OR(A76="",B76="",C76="",D76="",NOT(ISNUMBER(E76))),"要確認：未入力",IF(COUNTIFS($A$10:$A$109,A76)&gt;1,"要確認：ID重複",IF(D76&lt;C76,"要確認：期日",IF(I76&gt;0,"要確認：超過",IF(H76=0,"消込済",IF(D76&lt;$B$5,"期限超過",IF(F76+G76&gt;0,"一部入金","未入金"))))))))</x:f>
      </x:c>
      <x:c r="K76" s="7"/>
    </x:row>
    <x:row r="77" ht="23" customHeight="1">
      <x:c r="A77" s="7"/>
      <x:c r="B77" s="7"/>
      <x:c r="C77" s="8"/>
      <x:c r="D77" s="8"/>
      <x:c r="E77" s="16"/>
      <x:c r="F77" s="10" t="str">
        <x:f>IF(A77="","",SUMIFS('記入例_入金'!$D$10:$D$209,'記入例_入金'!$C$10:$C$209,A77,'記入例_入金'!$B$10:$B$209,"&gt;0",'記入例_入金'!$B$10:$B$209,"&lt;="&amp;$B$5,'記入例_入金'!$G$10:$G$209,"OK"))</x:f>
      </x:c>
      <x:c r="G77" s="10" t="str">
        <x:f>IF(A77="","",SUMIFS('記入例_入金'!$E$10:$E$209,'記入例_入金'!$C$10:$C$209,A77,'記入例_入金'!$B$10:$B$209,"&gt;0",'記入例_入金'!$B$10:$B$209,"&lt;="&amp;$B$5,'記入例_入金'!$G$10:$G$209,"OK"))</x:f>
      </x:c>
      <x:c r="H77" s="10" t="str">
        <x:f>IF(OR(A77="",NOT(ISNUMBER(E77))),"",MAX(E77-F77-G77,0))</x:f>
      </x:c>
      <x:c r="I77" s="10" t="str">
        <x:f>IF(OR(A77="",NOT(ISNUMBER(E77))),"",MAX(F77+G77-E77,0))</x:f>
      </x:c>
      <x:c r="J77" s="9" t="str">
        <x:f>IF(COUNTA(A77:E77)=0,"",IF(OR(A77="",B77="",C77="",D77="",NOT(ISNUMBER(E77))),"要確認：未入力",IF(COUNTIFS($A$10:$A$109,A77)&gt;1,"要確認：ID重複",IF(D77&lt;C77,"要確認：期日",IF(I77&gt;0,"要確認：超過",IF(H77=0,"消込済",IF(D77&lt;$B$5,"期限超過",IF(F77+G77&gt;0,"一部入金","未入金"))))))))</x:f>
      </x:c>
      <x:c r="K77" s="7"/>
    </x:row>
    <x:row r="78" ht="23" customHeight="1">
      <x:c r="A78" s="7"/>
      <x:c r="B78" s="7"/>
      <x:c r="C78" s="8"/>
      <x:c r="D78" s="8"/>
      <x:c r="E78" s="16"/>
      <x:c r="F78" s="10" t="str">
        <x:f>IF(A78="","",SUMIFS('記入例_入金'!$D$10:$D$209,'記入例_入金'!$C$10:$C$209,A78,'記入例_入金'!$B$10:$B$209,"&gt;0",'記入例_入金'!$B$10:$B$209,"&lt;="&amp;$B$5,'記入例_入金'!$G$10:$G$209,"OK"))</x:f>
      </x:c>
      <x:c r="G78" s="10" t="str">
        <x:f>IF(A78="","",SUMIFS('記入例_入金'!$E$10:$E$209,'記入例_入金'!$C$10:$C$209,A78,'記入例_入金'!$B$10:$B$209,"&gt;0",'記入例_入金'!$B$10:$B$209,"&lt;="&amp;$B$5,'記入例_入金'!$G$10:$G$209,"OK"))</x:f>
      </x:c>
      <x:c r="H78" s="10" t="str">
        <x:f>IF(OR(A78="",NOT(ISNUMBER(E78))),"",MAX(E78-F78-G78,0))</x:f>
      </x:c>
      <x:c r="I78" s="10" t="str">
        <x:f>IF(OR(A78="",NOT(ISNUMBER(E78))),"",MAX(F78+G78-E78,0))</x:f>
      </x:c>
      <x:c r="J78" s="9" t="str">
        <x:f>IF(COUNTA(A78:E78)=0,"",IF(OR(A78="",B78="",C78="",D78="",NOT(ISNUMBER(E78))),"要確認：未入力",IF(COUNTIFS($A$10:$A$109,A78)&gt;1,"要確認：ID重複",IF(D78&lt;C78,"要確認：期日",IF(I78&gt;0,"要確認：超過",IF(H78=0,"消込済",IF(D78&lt;$B$5,"期限超過",IF(F78+G78&gt;0,"一部入金","未入金"))))))))</x:f>
      </x:c>
      <x:c r="K78" s="7"/>
    </x:row>
    <x:row r="79" ht="23" customHeight="1">
      <x:c r="A79" s="7"/>
      <x:c r="B79" s="7"/>
      <x:c r="C79" s="8"/>
      <x:c r="D79" s="8"/>
      <x:c r="E79" s="16"/>
      <x:c r="F79" s="10" t="str">
        <x:f>IF(A79="","",SUMIFS('記入例_入金'!$D$10:$D$209,'記入例_入金'!$C$10:$C$209,A79,'記入例_入金'!$B$10:$B$209,"&gt;0",'記入例_入金'!$B$10:$B$209,"&lt;="&amp;$B$5,'記入例_入金'!$G$10:$G$209,"OK"))</x:f>
      </x:c>
      <x:c r="G79" s="10" t="str">
        <x:f>IF(A79="","",SUMIFS('記入例_入金'!$E$10:$E$209,'記入例_入金'!$C$10:$C$209,A79,'記入例_入金'!$B$10:$B$209,"&gt;0",'記入例_入金'!$B$10:$B$209,"&lt;="&amp;$B$5,'記入例_入金'!$G$10:$G$209,"OK"))</x:f>
      </x:c>
      <x:c r="H79" s="10" t="str">
        <x:f>IF(OR(A79="",NOT(ISNUMBER(E79))),"",MAX(E79-F79-G79,0))</x:f>
      </x:c>
      <x:c r="I79" s="10" t="str">
        <x:f>IF(OR(A79="",NOT(ISNUMBER(E79))),"",MAX(F79+G79-E79,0))</x:f>
      </x:c>
      <x:c r="J79" s="9" t="str">
        <x:f>IF(COUNTA(A79:E79)=0,"",IF(OR(A79="",B79="",C79="",D79="",NOT(ISNUMBER(E79))),"要確認：未入力",IF(COUNTIFS($A$10:$A$109,A79)&gt;1,"要確認：ID重複",IF(D79&lt;C79,"要確認：期日",IF(I79&gt;0,"要確認：超過",IF(H79=0,"消込済",IF(D79&lt;$B$5,"期限超過",IF(F79+G79&gt;0,"一部入金","未入金"))))))))</x:f>
      </x:c>
      <x:c r="K79" s="7"/>
    </x:row>
    <x:row r="80" ht="23" customHeight="1">
      <x:c r="A80" s="7"/>
      <x:c r="B80" s="7"/>
      <x:c r="C80" s="8"/>
      <x:c r="D80" s="8"/>
      <x:c r="E80" s="16"/>
      <x:c r="F80" s="10" t="str">
        <x:f>IF(A80="","",SUMIFS('記入例_入金'!$D$10:$D$209,'記入例_入金'!$C$10:$C$209,A80,'記入例_入金'!$B$10:$B$209,"&gt;0",'記入例_入金'!$B$10:$B$209,"&lt;="&amp;$B$5,'記入例_入金'!$G$10:$G$209,"OK"))</x:f>
      </x:c>
      <x:c r="G80" s="10" t="str">
        <x:f>IF(A80="","",SUMIFS('記入例_入金'!$E$10:$E$209,'記入例_入金'!$C$10:$C$209,A80,'記入例_入金'!$B$10:$B$209,"&gt;0",'記入例_入金'!$B$10:$B$209,"&lt;="&amp;$B$5,'記入例_入金'!$G$10:$G$209,"OK"))</x:f>
      </x:c>
      <x:c r="H80" s="10" t="str">
        <x:f>IF(OR(A80="",NOT(ISNUMBER(E80))),"",MAX(E80-F80-G80,0))</x:f>
      </x:c>
      <x:c r="I80" s="10" t="str">
        <x:f>IF(OR(A80="",NOT(ISNUMBER(E80))),"",MAX(F80+G80-E80,0))</x:f>
      </x:c>
      <x:c r="J80" s="9" t="str">
        <x:f>IF(COUNTA(A80:E80)=0,"",IF(OR(A80="",B80="",C80="",D80="",NOT(ISNUMBER(E80))),"要確認：未入力",IF(COUNTIFS($A$10:$A$109,A80)&gt;1,"要確認：ID重複",IF(D80&lt;C80,"要確認：期日",IF(I80&gt;0,"要確認：超過",IF(H80=0,"消込済",IF(D80&lt;$B$5,"期限超過",IF(F80+G80&gt;0,"一部入金","未入金"))))))))</x:f>
      </x:c>
      <x:c r="K80" s="7"/>
    </x:row>
    <x:row r="81" ht="23" customHeight="1">
      <x:c r="A81" s="7"/>
      <x:c r="B81" s="7"/>
      <x:c r="C81" s="8"/>
      <x:c r="D81" s="8"/>
      <x:c r="E81" s="16"/>
      <x:c r="F81" s="10" t="str">
        <x:f>IF(A81="","",SUMIFS('記入例_入金'!$D$10:$D$209,'記入例_入金'!$C$10:$C$209,A81,'記入例_入金'!$B$10:$B$209,"&gt;0",'記入例_入金'!$B$10:$B$209,"&lt;="&amp;$B$5,'記入例_入金'!$G$10:$G$209,"OK"))</x:f>
      </x:c>
      <x:c r="G81" s="10" t="str">
        <x:f>IF(A81="","",SUMIFS('記入例_入金'!$E$10:$E$209,'記入例_入金'!$C$10:$C$209,A81,'記入例_入金'!$B$10:$B$209,"&gt;0",'記入例_入金'!$B$10:$B$209,"&lt;="&amp;$B$5,'記入例_入金'!$G$10:$G$209,"OK"))</x:f>
      </x:c>
      <x:c r="H81" s="10" t="str">
        <x:f>IF(OR(A81="",NOT(ISNUMBER(E81))),"",MAX(E81-F81-G81,0))</x:f>
      </x:c>
      <x:c r="I81" s="10" t="str">
        <x:f>IF(OR(A81="",NOT(ISNUMBER(E81))),"",MAX(F81+G81-E81,0))</x:f>
      </x:c>
      <x:c r="J81" s="9" t="str">
        <x:f>IF(COUNTA(A81:E81)=0,"",IF(OR(A81="",B81="",C81="",D81="",NOT(ISNUMBER(E81))),"要確認：未入力",IF(COUNTIFS($A$10:$A$109,A81)&gt;1,"要確認：ID重複",IF(D81&lt;C81,"要確認：期日",IF(I81&gt;0,"要確認：超過",IF(H81=0,"消込済",IF(D81&lt;$B$5,"期限超過",IF(F81+G81&gt;0,"一部入金","未入金"))))))))</x:f>
      </x:c>
      <x:c r="K81" s="7"/>
    </x:row>
    <x:row r="82" ht="23" customHeight="1">
      <x:c r="A82" s="7"/>
      <x:c r="B82" s="7"/>
      <x:c r="C82" s="8"/>
      <x:c r="D82" s="8"/>
      <x:c r="E82" s="16"/>
      <x:c r="F82" s="10" t="str">
        <x:f>IF(A82="","",SUMIFS('記入例_入金'!$D$10:$D$209,'記入例_入金'!$C$10:$C$209,A82,'記入例_入金'!$B$10:$B$209,"&gt;0",'記入例_入金'!$B$10:$B$209,"&lt;="&amp;$B$5,'記入例_入金'!$G$10:$G$209,"OK"))</x:f>
      </x:c>
      <x:c r="G82" s="10" t="str">
        <x:f>IF(A82="","",SUMIFS('記入例_入金'!$E$10:$E$209,'記入例_入金'!$C$10:$C$209,A82,'記入例_入金'!$B$10:$B$209,"&gt;0",'記入例_入金'!$B$10:$B$209,"&lt;="&amp;$B$5,'記入例_入金'!$G$10:$G$209,"OK"))</x:f>
      </x:c>
      <x:c r="H82" s="10" t="str">
        <x:f>IF(OR(A82="",NOT(ISNUMBER(E82))),"",MAX(E82-F82-G82,0))</x:f>
      </x:c>
      <x:c r="I82" s="10" t="str">
        <x:f>IF(OR(A82="",NOT(ISNUMBER(E82))),"",MAX(F82+G82-E82,0))</x:f>
      </x:c>
      <x:c r="J82" s="9" t="str">
        <x:f>IF(COUNTA(A82:E82)=0,"",IF(OR(A82="",B82="",C82="",D82="",NOT(ISNUMBER(E82))),"要確認：未入力",IF(COUNTIFS($A$10:$A$109,A82)&gt;1,"要確認：ID重複",IF(D82&lt;C82,"要確認：期日",IF(I82&gt;0,"要確認：超過",IF(H82=0,"消込済",IF(D82&lt;$B$5,"期限超過",IF(F82+G82&gt;0,"一部入金","未入金"))))))))</x:f>
      </x:c>
      <x:c r="K82" s="7"/>
    </x:row>
    <x:row r="83" ht="23" customHeight="1">
      <x:c r="A83" s="7"/>
      <x:c r="B83" s="7"/>
      <x:c r="C83" s="8"/>
      <x:c r="D83" s="8"/>
      <x:c r="E83" s="16"/>
      <x:c r="F83" s="10" t="str">
        <x:f>IF(A83="","",SUMIFS('記入例_入金'!$D$10:$D$209,'記入例_入金'!$C$10:$C$209,A83,'記入例_入金'!$B$10:$B$209,"&gt;0",'記入例_入金'!$B$10:$B$209,"&lt;="&amp;$B$5,'記入例_入金'!$G$10:$G$209,"OK"))</x:f>
      </x:c>
      <x:c r="G83" s="10" t="str">
        <x:f>IF(A83="","",SUMIFS('記入例_入金'!$E$10:$E$209,'記入例_入金'!$C$10:$C$209,A83,'記入例_入金'!$B$10:$B$209,"&gt;0",'記入例_入金'!$B$10:$B$209,"&lt;="&amp;$B$5,'記入例_入金'!$G$10:$G$209,"OK"))</x:f>
      </x:c>
      <x:c r="H83" s="10" t="str">
        <x:f>IF(OR(A83="",NOT(ISNUMBER(E83))),"",MAX(E83-F83-G83,0))</x:f>
      </x:c>
      <x:c r="I83" s="10" t="str">
        <x:f>IF(OR(A83="",NOT(ISNUMBER(E83))),"",MAX(F83+G83-E83,0))</x:f>
      </x:c>
      <x:c r="J83" s="9" t="str">
        <x:f>IF(COUNTA(A83:E83)=0,"",IF(OR(A83="",B83="",C83="",D83="",NOT(ISNUMBER(E83))),"要確認：未入力",IF(COUNTIFS($A$10:$A$109,A83)&gt;1,"要確認：ID重複",IF(D83&lt;C83,"要確認：期日",IF(I83&gt;0,"要確認：超過",IF(H83=0,"消込済",IF(D83&lt;$B$5,"期限超過",IF(F83+G83&gt;0,"一部入金","未入金"))))))))</x:f>
      </x:c>
      <x:c r="K83" s="7"/>
    </x:row>
    <x:row r="84" ht="23" customHeight="1">
      <x:c r="A84" s="7"/>
      <x:c r="B84" s="7"/>
      <x:c r="C84" s="8"/>
      <x:c r="D84" s="8"/>
      <x:c r="E84" s="16"/>
      <x:c r="F84" s="10" t="str">
        <x:f>IF(A84="","",SUMIFS('記入例_入金'!$D$10:$D$209,'記入例_入金'!$C$10:$C$209,A84,'記入例_入金'!$B$10:$B$209,"&gt;0",'記入例_入金'!$B$10:$B$209,"&lt;="&amp;$B$5,'記入例_入金'!$G$10:$G$209,"OK"))</x:f>
      </x:c>
      <x:c r="G84" s="10" t="str">
        <x:f>IF(A84="","",SUMIFS('記入例_入金'!$E$10:$E$209,'記入例_入金'!$C$10:$C$209,A84,'記入例_入金'!$B$10:$B$209,"&gt;0",'記入例_入金'!$B$10:$B$209,"&lt;="&amp;$B$5,'記入例_入金'!$G$10:$G$209,"OK"))</x:f>
      </x:c>
      <x:c r="H84" s="10" t="str">
        <x:f>IF(OR(A84="",NOT(ISNUMBER(E84))),"",MAX(E84-F84-G84,0))</x:f>
      </x:c>
      <x:c r="I84" s="10" t="str">
        <x:f>IF(OR(A84="",NOT(ISNUMBER(E84))),"",MAX(F84+G84-E84,0))</x:f>
      </x:c>
      <x:c r="J84" s="9" t="str">
        <x:f>IF(COUNTA(A84:E84)=0,"",IF(OR(A84="",B84="",C84="",D84="",NOT(ISNUMBER(E84))),"要確認：未入力",IF(COUNTIFS($A$10:$A$109,A84)&gt;1,"要確認：ID重複",IF(D84&lt;C84,"要確認：期日",IF(I84&gt;0,"要確認：超過",IF(H84=0,"消込済",IF(D84&lt;$B$5,"期限超過",IF(F84+G84&gt;0,"一部入金","未入金"))))))))</x:f>
      </x:c>
      <x:c r="K84" s="7"/>
    </x:row>
    <x:row r="85" ht="23" customHeight="1">
      <x:c r="A85" s="7"/>
      <x:c r="B85" s="7"/>
      <x:c r="C85" s="8"/>
      <x:c r="D85" s="8"/>
      <x:c r="E85" s="16"/>
      <x:c r="F85" s="10" t="str">
        <x:f>IF(A85="","",SUMIFS('記入例_入金'!$D$10:$D$209,'記入例_入金'!$C$10:$C$209,A85,'記入例_入金'!$B$10:$B$209,"&gt;0",'記入例_入金'!$B$10:$B$209,"&lt;="&amp;$B$5,'記入例_入金'!$G$10:$G$209,"OK"))</x:f>
      </x:c>
      <x:c r="G85" s="10" t="str">
        <x:f>IF(A85="","",SUMIFS('記入例_入金'!$E$10:$E$209,'記入例_入金'!$C$10:$C$209,A85,'記入例_入金'!$B$10:$B$209,"&gt;0",'記入例_入金'!$B$10:$B$209,"&lt;="&amp;$B$5,'記入例_入金'!$G$10:$G$209,"OK"))</x:f>
      </x:c>
      <x:c r="H85" s="10" t="str">
        <x:f>IF(OR(A85="",NOT(ISNUMBER(E85))),"",MAX(E85-F85-G85,0))</x:f>
      </x:c>
      <x:c r="I85" s="10" t="str">
        <x:f>IF(OR(A85="",NOT(ISNUMBER(E85))),"",MAX(F85+G85-E85,0))</x:f>
      </x:c>
      <x:c r="J85" s="9" t="str">
        <x:f>IF(COUNTA(A85:E85)=0,"",IF(OR(A85="",B85="",C85="",D85="",NOT(ISNUMBER(E85))),"要確認：未入力",IF(COUNTIFS($A$10:$A$109,A85)&gt;1,"要確認：ID重複",IF(D85&lt;C85,"要確認：期日",IF(I85&gt;0,"要確認：超過",IF(H85=0,"消込済",IF(D85&lt;$B$5,"期限超過",IF(F85+G85&gt;0,"一部入金","未入金"))))))))</x:f>
      </x:c>
      <x:c r="K85" s="7"/>
    </x:row>
    <x:row r="86" ht="23" customHeight="1">
      <x:c r="A86" s="7"/>
      <x:c r="B86" s="7"/>
      <x:c r="C86" s="8"/>
      <x:c r="D86" s="8"/>
      <x:c r="E86" s="16"/>
      <x:c r="F86" s="10" t="str">
        <x:f>IF(A86="","",SUMIFS('記入例_入金'!$D$10:$D$209,'記入例_入金'!$C$10:$C$209,A86,'記入例_入金'!$B$10:$B$209,"&gt;0",'記入例_入金'!$B$10:$B$209,"&lt;="&amp;$B$5,'記入例_入金'!$G$10:$G$209,"OK"))</x:f>
      </x:c>
      <x:c r="G86" s="10" t="str">
        <x:f>IF(A86="","",SUMIFS('記入例_入金'!$E$10:$E$209,'記入例_入金'!$C$10:$C$209,A86,'記入例_入金'!$B$10:$B$209,"&gt;0",'記入例_入金'!$B$10:$B$209,"&lt;="&amp;$B$5,'記入例_入金'!$G$10:$G$209,"OK"))</x:f>
      </x:c>
      <x:c r="H86" s="10" t="str">
        <x:f>IF(OR(A86="",NOT(ISNUMBER(E86))),"",MAX(E86-F86-G86,0))</x:f>
      </x:c>
      <x:c r="I86" s="10" t="str">
        <x:f>IF(OR(A86="",NOT(ISNUMBER(E86))),"",MAX(F86+G86-E86,0))</x:f>
      </x:c>
      <x:c r="J86" s="9" t="str">
        <x:f>IF(COUNTA(A86:E86)=0,"",IF(OR(A86="",B86="",C86="",D86="",NOT(ISNUMBER(E86))),"要確認：未入力",IF(COUNTIFS($A$10:$A$109,A86)&gt;1,"要確認：ID重複",IF(D86&lt;C86,"要確認：期日",IF(I86&gt;0,"要確認：超過",IF(H86=0,"消込済",IF(D86&lt;$B$5,"期限超過",IF(F86+G86&gt;0,"一部入金","未入金"))))))))</x:f>
      </x:c>
      <x:c r="K86" s="7"/>
    </x:row>
    <x:row r="87" ht="23" customHeight="1">
      <x:c r="A87" s="7"/>
      <x:c r="B87" s="7"/>
      <x:c r="C87" s="8"/>
      <x:c r="D87" s="8"/>
      <x:c r="E87" s="16"/>
      <x:c r="F87" s="10" t="str">
        <x:f>IF(A87="","",SUMIFS('記入例_入金'!$D$10:$D$209,'記入例_入金'!$C$10:$C$209,A87,'記入例_入金'!$B$10:$B$209,"&gt;0",'記入例_入金'!$B$10:$B$209,"&lt;="&amp;$B$5,'記入例_入金'!$G$10:$G$209,"OK"))</x:f>
      </x:c>
      <x:c r="G87" s="10" t="str">
        <x:f>IF(A87="","",SUMIFS('記入例_入金'!$E$10:$E$209,'記入例_入金'!$C$10:$C$209,A87,'記入例_入金'!$B$10:$B$209,"&gt;0",'記入例_入金'!$B$10:$B$209,"&lt;="&amp;$B$5,'記入例_入金'!$G$10:$G$209,"OK"))</x:f>
      </x:c>
      <x:c r="H87" s="10" t="str">
        <x:f>IF(OR(A87="",NOT(ISNUMBER(E87))),"",MAX(E87-F87-G87,0))</x:f>
      </x:c>
      <x:c r="I87" s="10" t="str">
        <x:f>IF(OR(A87="",NOT(ISNUMBER(E87))),"",MAX(F87+G87-E87,0))</x:f>
      </x:c>
      <x:c r="J87" s="9" t="str">
        <x:f>IF(COUNTA(A87:E87)=0,"",IF(OR(A87="",B87="",C87="",D87="",NOT(ISNUMBER(E87))),"要確認：未入力",IF(COUNTIFS($A$10:$A$109,A87)&gt;1,"要確認：ID重複",IF(D87&lt;C87,"要確認：期日",IF(I87&gt;0,"要確認：超過",IF(H87=0,"消込済",IF(D87&lt;$B$5,"期限超過",IF(F87+G87&gt;0,"一部入金","未入金"))))))))</x:f>
      </x:c>
      <x:c r="K87" s="7"/>
    </x:row>
    <x:row r="88" ht="23" customHeight="1">
      <x:c r="A88" s="7"/>
      <x:c r="B88" s="7"/>
      <x:c r="C88" s="8"/>
      <x:c r="D88" s="8"/>
      <x:c r="E88" s="16"/>
      <x:c r="F88" s="10" t="str">
        <x:f>IF(A88="","",SUMIFS('記入例_入金'!$D$10:$D$209,'記入例_入金'!$C$10:$C$209,A88,'記入例_入金'!$B$10:$B$209,"&gt;0",'記入例_入金'!$B$10:$B$209,"&lt;="&amp;$B$5,'記入例_入金'!$G$10:$G$209,"OK"))</x:f>
      </x:c>
      <x:c r="G88" s="10" t="str">
        <x:f>IF(A88="","",SUMIFS('記入例_入金'!$E$10:$E$209,'記入例_入金'!$C$10:$C$209,A88,'記入例_入金'!$B$10:$B$209,"&gt;0",'記入例_入金'!$B$10:$B$209,"&lt;="&amp;$B$5,'記入例_入金'!$G$10:$G$209,"OK"))</x:f>
      </x:c>
      <x:c r="H88" s="10" t="str">
        <x:f>IF(OR(A88="",NOT(ISNUMBER(E88))),"",MAX(E88-F88-G88,0))</x:f>
      </x:c>
      <x:c r="I88" s="10" t="str">
        <x:f>IF(OR(A88="",NOT(ISNUMBER(E88))),"",MAX(F88+G88-E88,0))</x:f>
      </x:c>
      <x:c r="J88" s="9" t="str">
        <x:f>IF(COUNTA(A88:E88)=0,"",IF(OR(A88="",B88="",C88="",D88="",NOT(ISNUMBER(E88))),"要確認：未入力",IF(COUNTIFS($A$10:$A$109,A88)&gt;1,"要確認：ID重複",IF(D88&lt;C88,"要確認：期日",IF(I88&gt;0,"要確認：超過",IF(H88=0,"消込済",IF(D88&lt;$B$5,"期限超過",IF(F88+G88&gt;0,"一部入金","未入金"))))))))</x:f>
      </x:c>
      <x:c r="K88" s="7"/>
    </x:row>
    <x:row r="89" ht="23" customHeight="1">
      <x:c r="A89" s="7"/>
      <x:c r="B89" s="7"/>
      <x:c r="C89" s="8"/>
      <x:c r="D89" s="8"/>
      <x:c r="E89" s="16"/>
      <x:c r="F89" s="10" t="str">
        <x:f>IF(A89="","",SUMIFS('記入例_入金'!$D$10:$D$209,'記入例_入金'!$C$10:$C$209,A89,'記入例_入金'!$B$10:$B$209,"&gt;0",'記入例_入金'!$B$10:$B$209,"&lt;="&amp;$B$5,'記入例_入金'!$G$10:$G$209,"OK"))</x:f>
      </x:c>
      <x:c r="G89" s="10" t="str">
        <x:f>IF(A89="","",SUMIFS('記入例_入金'!$E$10:$E$209,'記入例_入金'!$C$10:$C$209,A89,'記入例_入金'!$B$10:$B$209,"&gt;0",'記入例_入金'!$B$10:$B$209,"&lt;="&amp;$B$5,'記入例_入金'!$G$10:$G$209,"OK"))</x:f>
      </x:c>
      <x:c r="H89" s="10" t="str">
        <x:f>IF(OR(A89="",NOT(ISNUMBER(E89))),"",MAX(E89-F89-G89,0))</x:f>
      </x:c>
      <x:c r="I89" s="10" t="str">
        <x:f>IF(OR(A89="",NOT(ISNUMBER(E89))),"",MAX(F89+G89-E89,0))</x:f>
      </x:c>
      <x:c r="J89" s="9" t="str">
        <x:f>IF(COUNTA(A89:E89)=0,"",IF(OR(A89="",B89="",C89="",D89="",NOT(ISNUMBER(E89))),"要確認：未入力",IF(COUNTIFS($A$10:$A$109,A89)&gt;1,"要確認：ID重複",IF(D89&lt;C89,"要確認：期日",IF(I89&gt;0,"要確認：超過",IF(H89=0,"消込済",IF(D89&lt;$B$5,"期限超過",IF(F89+G89&gt;0,"一部入金","未入金"))))))))</x:f>
      </x:c>
      <x:c r="K89" s="7"/>
    </x:row>
    <x:row r="90" ht="23" customHeight="1">
      <x:c r="A90" s="7"/>
      <x:c r="B90" s="7"/>
      <x:c r="C90" s="8"/>
      <x:c r="D90" s="8"/>
      <x:c r="E90" s="16"/>
      <x:c r="F90" s="10" t="str">
        <x:f>IF(A90="","",SUMIFS('記入例_入金'!$D$10:$D$209,'記入例_入金'!$C$10:$C$209,A90,'記入例_入金'!$B$10:$B$209,"&gt;0",'記入例_入金'!$B$10:$B$209,"&lt;="&amp;$B$5,'記入例_入金'!$G$10:$G$209,"OK"))</x:f>
      </x:c>
      <x:c r="G90" s="10" t="str">
        <x:f>IF(A90="","",SUMIFS('記入例_入金'!$E$10:$E$209,'記入例_入金'!$C$10:$C$209,A90,'記入例_入金'!$B$10:$B$209,"&gt;0",'記入例_入金'!$B$10:$B$209,"&lt;="&amp;$B$5,'記入例_入金'!$G$10:$G$209,"OK"))</x:f>
      </x:c>
      <x:c r="H90" s="10" t="str">
        <x:f>IF(OR(A90="",NOT(ISNUMBER(E90))),"",MAX(E90-F90-G90,0))</x:f>
      </x:c>
      <x:c r="I90" s="10" t="str">
        <x:f>IF(OR(A90="",NOT(ISNUMBER(E90))),"",MAX(F90+G90-E90,0))</x:f>
      </x:c>
      <x:c r="J90" s="9" t="str">
        <x:f>IF(COUNTA(A90:E90)=0,"",IF(OR(A90="",B90="",C90="",D90="",NOT(ISNUMBER(E90))),"要確認：未入力",IF(COUNTIFS($A$10:$A$109,A90)&gt;1,"要確認：ID重複",IF(D90&lt;C90,"要確認：期日",IF(I90&gt;0,"要確認：超過",IF(H90=0,"消込済",IF(D90&lt;$B$5,"期限超過",IF(F90+G90&gt;0,"一部入金","未入金"))))))))</x:f>
      </x:c>
      <x:c r="K90" s="7"/>
    </x:row>
    <x:row r="91" ht="23" customHeight="1">
      <x:c r="A91" s="7"/>
      <x:c r="B91" s="7"/>
      <x:c r="C91" s="8"/>
      <x:c r="D91" s="8"/>
      <x:c r="E91" s="16"/>
      <x:c r="F91" s="10" t="str">
        <x:f>IF(A91="","",SUMIFS('記入例_入金'!$D$10:$D$209,'記入例_入金'!$C$10:$C$209,A91,'記入例_入金'!$B$10:$B$209,"&gt;0",'記入例_入金'!$B$10:$B$209,"&lt;="&amp;$B$5,'記入例_入金'!$G$10:$G$209,"OK"))</x:f>
      </x:c>
      <x:c r="G91" s="10" t="str">
        <x:f>IF(A91="","",SUMIFS('記入例_入金'!$E$10:$E$209,'記入例_入金'!$C$10:$C$209,A91,'記入例_入金'!$B$10:$B$209,"&gt;0",'記入例_入金'!$B$10:$B$209,"&lt;="&amp;$B$5,'記入例_入金'!$G$10:$G$209,"OK"))</x:f>
      </x:c>
      <x:c r="H91" s="10" t="str">
        <x:f>IF(OR(A91="",NOT(ISNUMBER(E91))),"",MAX(E91-F91-G91,0))</x:f>
      </x:c>
      <x:c r="I91" s="10" t="str">
        <x:f>IF(OR(A91="",NOT(ISNUMBER(E91))),"",MAX(F91+G91-E91,0))</x:f>
      </x:c>
      <x:c r="J91" s="9" t="str">
        <x:f>IF(COUNTA(A91:E91)=0,"",IF(OR(A91="",B91="",C91="",D91="",NOT(ISNUMBER(E91))),"要確認：未入力",IF(COUNTIFS($A$10:$A$109,A91)&gt;1,"要確認：ID重複",IF(D91&lt;C91,"要確認：期日",IF(I91&gt;0,"要確認：超過",IF(H91=0,"消込済",IF(D91&lt;$B$5,"期限超過",IF(F91+G91&gt;0,"一部入金","未入金"))))))))</x:f>
      </x:c>
      <x:c r="K91" s="7"/>
    </x:row>
    <x:row r="92" ht="23" customHeight="1">
      <x:c r="A92" s="7"/>
      <x:c r="B92" s="7"/>
      <x:c r="C92" s="8"/>
      <x:c r="D92" s="8"/>
      <x:c r="E92" s="16"/>
      <x:c r="F92" s="10" t="str">
        <x:f>IF(A92="","",SUMIFS('記入例_入金'!$D$10:$D$209,'記入例_入金'!$C$10:$C$209,A92,'記入例_入金'!$B$10:$B$209,"&gt;0",'記入例_入金'!$B$10:$B$209,"&lt;="&amp;$B$5,'記入例_入金'!$G$10:$G$209,"OK"))</x:f>
      </x:c>
      <x:c r="G92" s="10" t="str">
        <x:f>IF(A92="","",SUMIFS('記入例_入金'!$E$10:$E$209,'記入例_入金'!$C$10:$C$209,A92,'記入例_入金'!$B$10:$B$209,"&gt;0",'記入例_入金'!$B$10:$B$209,"&lt;="&amp;$B$5,'記入例_入金'!$G$10:$G$209,"OK"))</x:f>
      </x:c>
      <x:c r="H92" s="10" t="str">
        <x:f>IF(OR(A92="",NOT(ISNUMBER(E92))),"",MAX(E92-F92-G92,0))</x:f>
      </x:c>
      <x:c r="I92" s="10" t="str">
        <x:f>IF(OR(A92="",NOT(ISNUMBER(E92))),"",MAX(F92+G92-E92,0))</x:f>
      </x:c>
      <x:c r="J92" s="9" t="str">
        <x:f>IF(COUNTA(A92:E92)=0,"",IF(OR(A92="",B92="",C92="",D92="",NOT(ISNUMBER(E92))),"要確認：未入力",IF(COUNTIFS($A$10:$A$109,A92)&gt;1,"要確認：ID重複",IF(D92&lt;C92,"要確認：期日",IF(I92&gt;0,"要確認：超過",IF(H92=0,"消込済",IF(D92&lt;$B$5,"期限超過",IF(F92+G92&gt;0,"一部入金","未入金"))))))))</x:f>
      </x:c>
      <x:c r="K92" s="7"/>
    </x:row>
    <x:row r="93" ht="23" customHeight="1">
      <x:c r="A93" s="7"/>
      <x:c r="B93" s="7"/>
      <x:c r="C93" s="8"/>
      <x:c r="D93" s="8"/>
      <x:c r="E93" s="16"/>
      <x:c r="F93" s="10" t="str">
        <x:f>IF(A93="","",SUMIFS('記入例_入金'!$D$10:$D$209,'記入例_入金'!$C$10:$C$209,A93,'記入例_入金'!$B$10:$B$209,"&gt;0",'記入例_入金'!$B$10:$B$209,"&lt;="&amp;$B$5,'記入例_入金'!$G$10:$G$209,"OK"))</x:f>
      </x:c>
      <x:c r="G93" s="10" t="str">
        <x:f>IF(A93="","",SUMIFS('記入例_入金'!$E$10:$E$209,'記入例_入金'!$C$10:$C$209,A93,'記入例_入金'!$B$10:$B$209,"&gt;0",'記入例_入金'!$B$10:$B$209,"&lt;="&amp;$B$5,'記入例_入金'!$G$10:$G$209,"OK"))</x:f>
      </x:c>
      <x:c r="H93" s="10" t="str">
        <x:f>IF(OR(A93="",NOT(ISNUMBER(E93))),"",MAX(E93-F93-G93,0))</x:f>
      </x:c>
      <x:c r="I93" s="10" t="str">
        <x:f>IF(OR(A93="",NOT(ISNUMBER(E93))),"",MAX(F93+G93-E93,0))</x:f>
      </x:c>
      <x:c r="J93" s="9" t="str">
        <x:f>IF(COUNTA(A93:E93)=0,"",IF(OR(A93="",B93="",C93="",D93="",NOT(ISNUMBER(E93))),"要確認：未入力",IF(COUNTIFS($A$10:$A$109,A93)&gt;1,"要確認：ID重複",IF(D93&lt;C93,"要確認：期日",IF(I93&gt;0,"要確認：超過",IF(H93=0,"消込済",IF(D93&lt;$B$5,"期限超過",IF(F93+G93&gt;0,"一部入金","未入金"))))))))</x:f>
      </x:c>
      <x:c r="K93" s="7"/>
    </x:row>
    <x:row r="94" ht="23" customHeight="1">
      <x:c r="A94" s="7"/>
      <x:c r="B94" s="7"/>
      <x:c r="C94" s="8"/>
      <x:c r="D94" s="8"/>
      <x:c r="E94" s="16"/>
      <x:c r="F94" s="10" t="str">
        <x:f>IF(A94="","",SUMIFS('記入例_入金'!$D$10:$D$209,'記入例_入金'!$C$10:$C$209,A94,'記入例_入金'!$B$10:$B$209,"&gt;0",'記入例_入金'!$B$10:$B$209,"&lt;="&amp;$B$5,'記入例_入金'!$G$10:$G$209,"OK"))</x:f>
      </x:c>
      <x:c r="G94" s="10" t="str">
        <x:f>IF(A94="","",SUMIFS('記入例_入金'!$E$10:$E$209,'記入例_入金'!$C$10:$C$209,A94,'記入例_入金'!$B$10:$B$209,"&gt;0",'記入例_入金'!$B$10:$B$209,"&lt;="&amp;$B$5,'記入例_入金'!$G$10:$G$209,"OK"))</x:f>
      </x:c>
      <x:c r="H94" s="10" t="str">
        <x:f>IF(OR(A94="",NOT(ISNUMBER(E94))),"",MAX(E94-F94-G94,0))</x:f>
      </x:c>
      <x:c r="I94" s="10" t="str">
        <x:f>IF(OR(A94="",NOT(ISNUMBER(E94))),"",MAX(F94+G94-E94,0))</x:f>
      </x:c>
      <x:c r="J94" s="9" t="str">
        <x:f>IF(COUNTA(A94:E94)=0,"",IF(OR(A94="",B94="",C94="",D94="",NOT(ISNUMBER(E94))),"要確認：未入力",IF(COUNTIFS($A$10:$A$109,A94)&gt;1,"要確認：ID重複",IF(D94&lt;C94,"要確認：期日",IF(I94&gt;0,"要確認：超過",IF(H94=0,"消込済",IF(D94&lt;$B$5,"期限超過",IF(F94+G94&gt;0,"一部入金","未入金"))))))))</x:f>
      </x:c>
      <x:c r="K94" s="7"/>
    </x:row>
    <x:row r="95" ht="23" customHeight="1">
      <x:c r="A95" s="7"/>
      <x:c r="B95" s="7"/>
      <x:c r="C95" s="8"/>
      <x:c r="D95" s="8"/>
      <x:c r="E95" s="16"/>
      <x:c r="F95" s="10" t="str">
        <x:f>IF(A95="","",SUMIFS('記入例_入金'!$D$10:$D$209,'記入例_入金'!$C$10:$C$209,A95,'記入例_入金'!$B$10:$B$209,"&gt;0",'記入例_入金'!$B$10:$B$209,"&lt;="&amp;$B$5,'記入例_入金'!$G$10:$G$209,"OK"))</x:f>
      </x:c>
      <x:c r="G95" s="10" t="str">
        <x:f>IF(A95="","",SUMIFS('記入例_入金'!$E$10:$E$209,'記入例_入金'!$C$10:$C$209,A95,'記入例_入金'!$B$10:$B$209,"&gt;0",'記入例_入金'!$B$10:$B$209,"&lt;="&amp;$B$5,'記入例_入金'!$G$10:$G$209,"OK"))</x:f>
      </x:c>
      <x:c r="H95" s="10" t="str">
        <x:f>IF(OR(A95="",NOT(ISNUMBER(E95))),"",MAX(E95-F95-G95,0))</x:f>
      </x:c>
      <x:c r="I95" s="10" t="str">
        <x:f>IF(OR(A95="",NOT(ISNUMBER(E95))),"",MAX(F95+G95-E95,0))</x:f>
      </x:c>
      <x:c r="J95" s="9" t="str">
        <x:f>IF(COUNTA(A95:E95)=0,"",IF(OR(A95="",B95="",C95="",D95="",NOT(ISNUMBER(E95))),"要確認：未入力",IF(COUNTIFS($A$10:$A$109,A95)&gt;1,"要確認：ID重複",IF(D95&lt;C95,"要確認：期日",IF(I95&gt;0,"要確認：超過",IF(H95=0,"消込済",IF(D95&lt;$B$5,"期限超過",IF(F95+G95&gt;0,"一部入金","未入金"))))))))</x:f>
      </x:c>
      <x:c r="K95" s="7"/>
    </x:row>
    <x:row r="96" ht="23" customHeight="1">
      <x:c r="A96" s="7"/>
      <x:c r="B96" s="7"/>
      <x:c r="C96" s="8"/>
      <x:c r="D96" s="8"/>
      <x:c r="E96" s="16"/>
      <x:c r="F96" s="10" t="str">
        <x:f>IF(A96="","",SUMIFS('記入例_入金'!$D$10:$D$209,'記入例_入金'!$C$10:$C$209,A96,'記入例_入金'!$B$10:$B$209,"&gt;0",'記入例_入金'!$B$10:$B$209,"&lt;="&amp;$B$5,'記入例_入金'!$G$10:$G$209,"OK"))</x:f>
      </x:c>
      <x:c r="G96" s="10" t="str">
        <x:f>IF(A96="","",SUMIFS('記入例_入金'!$E$10:$E$209,'記入例_入金'!$C$10:$C$209,A96,'記入例_入金'!$B$10:$B$209,"&gt;0",'記入例_入金'!$B$10:$B$209,"&lt;="&amp;$B$5,'記入例_入金'!$G$10:$G$209,"OK"))</x:f>
      </x:c>
      <x:c r="H96" s="10" t="str">
        <x:f>IF(OR(A96="",NOT(ISNUMBER(E96))),"",MAX(E96-F96-G96,0))</x:f>
      </x:c>
      <x:c r="I96" s="10" t="str">
        <x:f>IF(OR(A96="",NOT(ISNUMBER(E96))),"",MAX(F96+G96-E96,0))</x:f>
      </x:c>
      <x:c r="J96" s="9" t="str">
        <x:f>IF(COUNTA(A96:E96)=0,"",IF(OR(A96="",B96="",C96="",D96="",NOT(ISNUMBER(E96))),"要確認：未入力",IF(COUNTIFS($A$10:$A$109,A96)&gt;1,"要確認：ID重複",IF(D96&lt;C96,"要確認：期日",IF(I96&gt;0,"要確認：超過",IF(H96=0,"消込済",IF(D96&lt;$B$5,"期限超過",IF(F96+G96&gt;0,"一部入金","未入金"))))))))</x:f>
      </x:c>
      <x:c r="K96" s="7"/>
    </x:row>
    <x:row r="97" ht="23" customHeight="1">
      <x:c r="A97" s="7"/>
      <x:c r="B97" s="7"/>
      <x:c r="C97" s="8"/>
      <x:c r="D97" s="8"/>
      <x:c r="E97" s="16"/>
      <x:c r="F97" s="10" t="str">
        <x:f>IF(A97="","",SUMIFS('記入例_入金'!$D$10:$D$209,'記入例_入金'!$C$10:$C$209,A97,'記入例_入金'!$B$10:$B$209,"&gt;0",'記入例_入金'!$B$10:$B$209,"&lt;="&amp;$B$5,'記入例_入金'!$G$10:$G$209,"OK"))</x:f>
      </x:c>
      <x:c r="G97" s="10" t="str">
        <x:f>IF(A97="","",SUMIFS('記入例_入金'!$E$10:$E$209,'記入例_入金'!$C$10:$C$209,A97,'記入例_入金'!$B$10:$B$209,"&gt;0",'記入例_入金'!$B$10:$B$209,"&lt;="&amp;$B$5,'記入例_入金'!$G$10:$G$209,"OK"))</x:f>
      </x:c>
      <x:c r="H97" s="10" t="str">
        <x:f>IF(OR(A97="",NOT(ISNUMBER(E97))),"",MAX(E97-F97-G97,0))</x:f>
      </x:c>
      <x:c r="I97" s="10" t="str">
        <x:f>IF(OR(A97="",NOT(ISNUMBER(E97))),"",MAX(F97+G97-E97,0))</x:f>
      </x:c>
      <x:c r="J97" s="9" t="str">
        <x:f>IF(COUNTA(A97:E97)=0,"",IF(OR(A97="",B97="",C97="",D97="",NOT(ISNUMBER(E97))),"要確認：未入力",IF(COUNTIFS($A$10:$A$109,A97)&gt;1,"要確認：ID重複",IF(D97&lt;C97,"要確認：期日",IF(I97&gt;0,"要確認：超過",IF(H97=0,"消込済",IF(D97&lt;$B$5,"期限超過",IF(F97+G97&gt;0,"一部入金","未入金"))))))))</x:f>
      </x:c>
      <x:c r="K97" s="7"/>
    </x:row>
    <x:row r="98" ht="23" customHeight="1">
      <x:c r="A98" s="7"/>
      <x:c r="B98" s="7"/>
      <x:c r="C98" s="8"/>
      <x:c r="D98" s="8"/>
      <x:c r="E98" s="16"/>
      <x:c r="F98" s="10" t="str">
        <x:f>IF(A98="","",SUMIFS('記入例_入金'!$D$10:$D$209,'記入例_入金'!$C$10:$C$209,A98,'記入例_入金'!$B$10:$B$209,"&gt;0",'記入例_入金'!$B$10:$B$209,"&lt;="&amp;$B$5,'記入例_入金'!$G$10:$G$209,"OK"))</x:f>
      </x:c>
      <x:c r="G98" s="10" t="str">
        <x:f>IF(A98="","",SUMIFS('記入例_入金'!$E$10:$E$209,'記入例_入金'!$C$10:$C$209,A98,'記入例_入金'!$B$10:$B$209,"&gt;0",'記入例_入金'!$B$10:$B$209,"&lt;="&amp;$B$5,'記入例_入金'!$G$10:$G$209,"OK"))</x:f>
      </x:c>
      <x:c r="H98" s="10" t="str">
        <x:f>IF(OR(A98="",NOT(ISNUMBER(E98))),"",MAX(E98-F98-G98,0))</x:f>
      </x:c>
      <x:c r="I98" s="10" t="str">
        <x:f>IF(OR(A98="",NOT(ISNUMBER(E98))),"",MAX(F98+G98-E98,0))</x:f>
      </x:c>
      <x:c r="J98" s="9" t="str">
        <x:f>IF(COUNTA(A98:E98)=0,"",IF(OR(A98="",B98="",C98="",D98="",NOT(ISNUMBER(E98))),"要確認：未入力",IF(COUNTIFS($A$10:$A$109,A98)&gt;1,"要確認：ID重複",IF(D98&lt;C98,"要確認：期日",IF(I98&gt;0,"要確認：超過",IF(H98=0,"消込済",IF(D98&lt;$B$5,"期限超過",IF(F98+G98&gt;0,"一部入金","未入金"))))))))</x:f>
      </x:c>
      <x:c r="K98" s="7"/>
    </x:row>
    <x:row r="99" ht="23" customHeight="1">
      <x:c r="A99" s="7"/>
      <x:c r="B99" s="7"/>
      <x:c r="C99" s="8"/>
      <x:c r="D99" s="8"/>
      <x:c r="E99" s="16"/>
      <x:c r="F99" s="10" t="str">
        <x:f>IF(A99="","",SUMIFS('記入例_入金'!$D$10:$D$209,'記入例_入金'!$C$10:$C$209,A99,'記入例_入金'!$B$10:$B$209,"&gt;0",'記入例_入金'!$B$10:$B$209,"&lt;="&amp;$B$5,'記入例_入金'!$G$10:$G$209,"OK"))</x:f>
      </x:c>
      <x:c r="G99" s="10" t="str">
        <x:f>IF(A99="","",SUMIFS('記入例_入金'!$E$10:$E$209,'記入例_入金'!$C$10:$C$209,A99,'記入例_入金'!$B$10:$B$209,"&gt;0",'記入例_入金'!$B$10:$B$209,"&lt;="&amp;$B$5,'記入例_入金'!$G$10:$G$209,"OK"))</x:f>
      </x:c>
      <x:c r="H99" s="10" t="str">
        <x:f>IF(OR(A99="",NOT(ISNUMBER(E99))),"",MAX(E99-F99-G99,0))</x:f>
      </x:c>
      <x:c r="I99" s="10" t="str">
        <x:f>IF(OR(A99="",NOT(ISNUMBER(E99))),"",MAX(F99+G99-E99,0))</x:f>
      </x:c>
      <x:c r="J99" s="9" t="str">
        <x:f>IF(COUNTA(A99:E99)=0,"",IF(OR(A99="",B99="",C99="",D99="",NOT(ISNUMBER(E99))),"要確認：未入力",IF(COUNTIFS($A$10:$A$109,A99)&gt;1,"要確認：ID重複",IF(D99&lt;C99,"要確認：期日",IF(I99&gt;0,"要確認：超過",IF(H99=0,"消込済",IF(D99&lt;$B$5,"期限超過",IF(F99+G99&gt;0,"一部入金","未入金"))))))))</x:f>
      </x:c>
      <x:c r="K99" s="7"/>
    </x:row>
    <x:row r="100" ht="23" customHeight="1">
      <x:c r="A100" s="7"/>
      <x:c r="B100" s="7"/>
      <x:c r="C100" s="8"/>
      <x:c r="D100" s="8"/>
      <x:c r="E100" s="16"/>
      <x:c r="F100" s="10" t="str">
        <x:f>IF(A100="","",SUMIFS('記入例_入金'!$D$10:$D$209,'記入例_入金'!$C$10:$C$209,A100,'記入例_入金'!$B$10:$B$209,"&gt;0",'記入例_入金'!$B$10:$B$209,"&lt;="&amp;$B$5,'記入例_入金'!$G$10:$G$209,"OK"))</x:f>
      </x:c>
      <x:c r="G100" s="10" t="str">
        <x:f>IF(A100="","",SUMIFS('記入例_入金'!$E$10:$E$209,'記入例_入金'!$C$10:$C$209,A100,'記入例_入金'!$B$10:$B$209,"&gt;0",'記入例_入金'!$B$10:$B$209,"&lt;="&amp;$B$5,'記入例_入金'!$G$10:$G$209,"OK"))</x:f>
      </x:c>
      <x:c r="H100" s="10" t="str">
        <x:f>IF(OR(A100="",NOT(ISNUMBER(E100))),"",MAX(E100-F100-G100,0))</x:f>
      </x:c>
      <x:c r="I100" s="10" t="str">
        <x:f>IF(OR(A100="",NOT(ISNUMBER(E100))),"",MAX(F100+G100-E100,0))</x:f>
      </x:c>
      <x:c r="J100" s="9" t="str">
        <x:f>IF(COUNTA(A100:E100)=0,"",IF(OR(A100="",B100="",C100="",D100="",NOT(ISNUMBER(E100))),"要確認：未入力",IF(COUNTIFS($A$10:$A$109,A100)&gt;1,"要確認：ID重複",IF(D100&lt;C100,"要確認：期日",IF(I100&gt;0,"要確認：超過",IF(H100=0,"消込済",IF(D100&lt;$B$5,"期限超過",IF(F100+G100&gt;0,"一部入金","未入金"))))))))</x:f>
      </x:c>
      <x:c r="K100" s="7"/>
    </x:row>
    <x:row r="101" ht="23" customHeight="1">
      <x:c r="A101" s="7"/>
      <x:c r="B101" s="7"/>
      <x:c r="C101" s="8"/>
      <x:c r="D101" s="8"/>
      <x:c r="E101" s="16"/>
      <x:c r="F101" s="10" t="str">
        <x:f>IF(A101="","",SUMIFS('記入例_入金'!$D$10:$D$209,'記入例_入金'!$C$10:$C$209,A101,'記入例_入金'!$B$10:$B$209,"&gt;0",'記入例_入金'!$B$10:$B$209,"&lt;="&amp;$B$5,'記入例_入金'!$G$10:$G$209,"OK"))</x:f>
      </x:c>
      <x:c r="G101" s="10" t="str">
        <x:f>IF(A101="","",SUMIFS('記入例_入金'!$E$10:$E$209,'記入例_入金'!$C$10:$C$209,A101,'記入例_入金'!$B$10:$B$209,"&gt;0",'記入例_入金'!$B$10:$B$209,"&lt;="&amp;$B$5,'記入例_入金'!$G$10:$G$209,"OK"))</x:f>
      </x:c>
      <x:c r="H101" s="10" t="str">
        <x:f>IF(OR(A101="",NOT(ISNUMBER(E101))),"",MAX(E101-F101-G101,0))</x:f>
      </x:c>
      <x:c r="I101" s="10" t="str">
        <x:f>IF(OR(A101="",NOT(ISNUMBER(E101))),"",MAX(F101+G101-E101,0))</x:f>
      </x:c>
      <x:c r="J101" s="9" t="str">
        <x:f>IF(COUNTA(A101:E101)=0,"",IF(OR(A101="",B101="",C101="",D101="",NOT(ISNUMBER(E101))),"要確認：未入力",IF(COUNTIFS($A$10:$A$109,A101)&gt;1,"要確認：ID重複",IF(D101&lt;C101,"要確認：期日",IF(I101&gt;0,"要確認：超過",IF(H101=0,"消込済",IF(D101&lt;$B$5,"期限超過",IF(F101+G101&gt;0,"一部入金","未入金"))))))))</x:f>
      </x:c>
      <x:c r="K101" s="7"/>
    </x:row>
    <x:row r="102" ht="23" customHeight="1">
      <x:c r="A102" s="7"/>
      <x:c r="B102" s="7"/>
      <x:c r="C102" s="8"/>
      <x:c r="D102" s="8"/>
      <x:c r="E102" s="16"/>
      <x:c r="F102" s="10" t="str">
        <x:f>IF(A102="","",SUMIFS('記入例_入金'!$D$10:$D$209,'記入例_入金'!$C$10:$C$209,A102,'記入例_入金'!$B$10:$B$209,"&gt;0",'記入例_入金'!$B$10:$B$209,"&lt;="&amp;$B$5,'記入例_入金'!$G$10:$G$209,"OK"))</x:f>
      </x:c>
      <x:c r="G102" s="10" t="str">
        <x:f>IF(A102="","",SUMIFS('記入例_入金'!$E$10:$E$209,'記入例_入金'!$C$10:$C$209,A102,'記入例_入金'!$B$10:$B$209,"&gt;0",'記入例_入金'!$B$10:$B$209,"&lt;="&amp;$B$5,'記入例_入金'!$G$10:$G$209,"OK"))</x:f>
      </x:c>
      <x:c r="H102" s="10" t="str">
        <x:f>IF(OR(A102="",NOT(ISNUMBER(E102))),"",MAX(E102-F102-G102,0))</x:f>
      </x:c>
      <x:c r="I102" s="10" t="str">
        <x:f>IF(OR(A102="",NOT(ISNUMBER(E102))),"",MAX(F102+G102-E102,0))</x:f>
      </x:c>
      <x:c r="J102" s="9" t="str">
        <x:f>IF(COUNTA(A102:E102)=0,"",IF(OR(A102="",B102="",C102="",D102="",NOT(ISNUMBER(E102))),"要確認：未入力",IF(COUNTIFS($A$10:$A$109,A102)&gt;1,"要確認：ID重複",IF(D102&lt;C102,"要確認：期日",IF(I102&gt;0,"要確認：超過",IF(H102=0,"消込済",IF(D102&lt;$B$5,"期限超過",IF(F102+G102&gt;0,"一部入金","未入金"))))))))</x:f>
      </x:c>
      <x:c r="K102" s="7"/>
    </x:row>
    <x:row r="103" ht="23" customHeight="1">
      <x:c r="A103" s="7"/>
      <x:c r="B103" s="7"/>
      <x:c r="C103" s="8"/>
      <x:c r="D103" s="8"/>
      <x:c r="E103" s="16"/>
      <x:c r="F103" s="10" t="str">
        <x:f>IF(A103="","",SUMIFS('記入例_入金'!$D$10:$D$209,'記入例_入金'!$C$10:$C$209,A103,'記入例_入金'!$B$10:$B$209,"&gt;0",'記入例_入金'!$B$10:$B$209,"&lt;="&amp;$B$5,'記入例_入金'!$G$10:$G$209,"OK"))</x:f>
      </x:c>
      <x:c r="G103" s="10" t="str">
        <x:f>IF(A103="","",SUMIFS('記入例_入金'!$E$10:$E$209,'記入例_入金'!$C$10:$C$209,A103,'記入例_入金'!$B$10:$B$209,"&gt;0",'記入例_入金'!$B$10:$B$209,"&lt;="&amp;$B$5,'記入例_入金'!$G$10:$G$209,"OK"))</x:f>
      </x:c>
      <x:c r="H103" s="10" t="str">
        <x:f>IF(OR(A103="",NOT(ISNUMBER(E103))),"",MAX(E103-F103-G103,0))</x:f>
      </x:c>
      <x:c r="I103" s="10" t="str">
        <x:f>IF(OR(A103="",NOT(ISNUMBER(E103))),"",MAX(F103+G103-E103,0))</x:f>
      </x:c>
      <x:c r="J103" s="9" t="str">
        <x:f>IF(COUNTA(A103:E103)=0,"",IF(OR(A103="",B103="",C103="",D103="",NOT(ISNUMBER(E103))),"要確認：未入力",IF(COUNTIFS($A$10:$A$109,A103)&gt;1,"要確認：ID重複",IF(D103&lt;C103,"要確認：期日",IF(I103&gt;0,"要確認：超過",IF(H103=0,"消込済",IF(D103&lt;$B$5,"期限超過",IF(F103+G103&gt;0,"一部入金","未入金"))))))))</x:f>
      </x:c>
      <x:c r="K103" s="7"/>
    </x:row>
    <x:row r="104" ht="23" customHeight="1">
      <x:c r="A104" s="7"/>
      <x:c r="B104" s="7"/>
      <x:c r="C104" s="8"/>
      <x:c r="D104" s="8"/>
      <x:c r="E104" s="16"/>
      <x:c r="F104" s="10" t="str">
        <x:f>IF(A104="","",SUMIFS('記入例_入金'!$D$10:$D$209,'記入例_入金'!$C$10:$C$209,A104,'記入例_入金'!$B$10:$B$209,"&gt;0",'記入例_入金'!$B$10:$B$209,"&lt;="&amp;$B$5,'記入例_入金'!$G$10:$G$209,"OK"))</x:f>
      </x:c>
      <x:c r="G104" s="10" t="str">
        <x:f>IF(A104="","",SUMIFS('記入例_入金'!$E$10:$E$209,'記入例_入金'!$C$10:$C$209,A104,'記入例_入金'!$B$10:$B$209,"&gt;0",'記入例_入金'!$B$10:$B$209,"&lt;="&amp;$B$5,'記入例_入金'!$G$10:$G$209,"OK"))</x:f>
      </x:c>
      <x:c r="H104" s="10" t="str">
        <x:f>IF(OR(A104="",NOT(ISNUMBER(E104))),"",MAX(E104-F104-G104,0))</x:f>
      </x:c>
      <x:c r="I104" s="10" t="str">
        <x:f>IF(OR(A104="",NOT(ISNUMBER(E104))),"",MAX(F104+G104-E104,0))</x:f>
      </x:c>
      <x:c r="J104" s="9" t="str">
        <x:f>IF(COUNTA(A104:E104)=0,"",IF(OR(A104="",B104="",C104="",D104="",NOT(ISNUMBER(E104))),"要確認：未入力",IF(COUNTIFS($A$10:$A$109,A104)&gt;1,"要確認：ID重複",IF(D104&lt;C104,"要確認：期日",IF(I104&gt;0,"要確認：超過",IF(H104=0,"消込済",IF(D104&lt;$B$5,"期限超過",IF(F104+G104&gt;0,"一部入金","未入金"))))))))</x:f>
      </x:c>
      <x:c r="K104" s="7"/>
    </x:row>
    <x:row r="105" ht="23" customHeight="1">
      <x:c r="A105" s="7"/>
      <x:c r="B105" s="7"/>
      <x:c r="C105" s="8"/>
      <x:c r="D105" s="8"/>
      <x:c r="E105" s="16"/>
      <x:c r="F105" s="10" t="str">
        <x:f>IF(A105="","",SUMIFS('記入例_入金'!$D$10:$D$209,'記入例_入金'!$C$10:$C$209,A105,'記入例_入金'!$B$10:$B$209,"&gt;0",'記入例_入金'!$B$10:$B$209,"&lt;="&amp;$B$5,'記入例_入金'!$G$10:$G$209,"OK"))</x:f>
      </x:c>
      <x:c r="G105" s="10" t="str">
        <x:f>IF(A105="","",SUMIFS('記入例_入金'!$E$10:$E$209,'記入例_入金'!$C$10:$C$209,A105,'記入例_入金'!$B$10:$B$209,"&gt;0",'記入例_入金'!$B$10:$B$209,"&lt;="&amp;$B$5,'記入例_入金'!$G$10:$G$209,"OK"))</x:f>
      </x:c>
      <x:c r="H105" s="10" t="str">
        <x:f>IF(OR(A105="",NOT(ISNUMBER(E105))),"",MAX(E105-F105-G105,0))</x:f>
      </x:c>
      <x:c r="I105" s="10" t="str">
        <x:f>IF(OR(A105="",NOT(ISNUMBER(E105))),"",MAX(F105+G105-E105,0))</x:f>
      </x:c>
      <x:c r="J105" s="9" t="str">
        <x:f>IF(COUNTA(A105:E105)=0,"",IF(OR(A105="",B105="",C105="",D105="",NOT(ISNUMBER(E105))),"要確認：未入力",IF(COUNTIFS($A$10:$A$109,A105)&gt;1,"要確認：ID重複",IF(D105&lt;C105,"要確認：期日",IF(I105&gt;0,"要確認：超過",IF(H105=0,"消込済",IF(D105&lt;$B$5,"期限超過",IF(F105+G105&gt;0,"一部入金","未入金"))))))))</x:f>
      </x:c>
      <x:c r="K105" s="7"/>
    </x:row>
    <x:row r="106" ht="23" customHeight="1">
      <x:c r="A106" s="7"/>
      <x:c r="B106" s="7"/>
      <x:c r="C106" s="8"/>
      <x:c r="D106" s="8"/>
      <x:c r="E106" s="16"/>
      <x:c r="F106" s="10" t="str">
        <x:f>IF(A106="","",SUMIFS('記入例_入金'!$D$10:$D$209,'記入例_入金'!$C$10:$C$209,A106,'記入例_入金'!$B$10:$B$209,"&gt;0",'記入例_入金'!$B$10:$B$209,"&lt;="&amp;$B$5,'記入例_入金'!$G$10:$G$209,"OK"))</x:f>
      </x:c>
      <x:c r="G106" s="10" t="str">
        <x:f>IF(A106="","",SUMIFS('記入例_入金'!$E$10:$E$209,'記入例_入金'!$C$10:$C$209,A106,'記入例_入金'!$B$10:$B$209,"&gt;0",'記入例_入金'!$B$10:$B$209,"&lt;="&amp;$B$5,'記入例_入金'!$G$10:$G$209,"OK"))</x:f>
      </x:c>
      <x:c r="H106" s="10" t="str">
        <x:f>IF(OR(A106="",NOT(ISNUMBER(E106))),"",MAX(E106-F106-G106,0))</x:f>
      </x:c>
      <x:c r="I106" s="10" t="str">
        <x:f>IF(OR(A106="",NOT(ISNUMBER(E106))),"",MAX(F106+G106-E106,0))</x:f>
      </x:c>
      <x:c r="J106" s="9" t="str">
        <x:f>IF(COUNTA(A106:E106)=0,"",IF(OR(A106="",B106="",C106="",D106="",NOT(ISNUMBER(E106))),"要確認：未入力",IF(COUNTIFS($A$10:$A$109,A106)&gt;1,"要確認：ID重複",IF(D106&lt;C106,"要確認：期日",IF(I106&gt;0,"要確認：超過",IF(H106=0,"消込済",IF(D106&lt;$B$5,"期限超過",IF(F106+G106&gt;0,"一部入金","未入金"))))))))</x:f>
      </x:c>
      <x:c r="K106" s="7"/>
    </x:row>
    <x:row r="107" ht="23" customHeight="1">
      <x:c r="A107" s="7"/>
      <x:c r="B107" s="7"/>
      <x:c r="C107" s="8"/>
      <x:c r="D107" s="8"/>
      <x:c r="E107" s="16"/>
      <x:c r="F107" s="10" t="str">
        <x:f>IF(A107="","",SUMIFS('記入例_入金'!$D$10:$D$209,'記入例_入金'!$C$10:$C$209,A107,'記入例_入金'!$B$10:$B$209,"&gt;0",'記入例_入金'!$B$10:$B$209,"&lt;="&amp;$B$5,'記入例_入金'!$G$10:$G$209,"OK"))</x:f>
      </x:c>
      <x:c r="G107" s="10" t="str">
        <x:f>IF(A107="","",SUMIFS('記入例_入金'!$E$10:$E$209,'記入例_入金'!$C$10:$C$209,A107,'記入例_入金'!$B$10:$B$209,"&gt;0",'記入例_入金'!$B$10:$B$209,"&lt;="&amp;$B$5,'記入例_入金'!$G$10:$G$209,"OK"))</x:f>
      </x:c>
      <x:c r="H107" s="10" t="str">
        <x:f>IF(OR(A107="",NOT(ISNUMBER(E107))),"",MAX(E107-F107-G107,0))</x:f>
      </x:c>
      <x:c r="I107" s="10" t="str">
        <x:f>IF(OR(A107="",NOT(ISNUMBER(E107))),"",MAX(F107+G107-E107,0))</x:f>
      </x:c>
      <x:c r="J107" s="9" t="str">
        <x:f>IF(COUNTA(A107:E107)=0,"",IF(OR(A107="",B107="",C107="",D107="",NOT(ISNUMBER(E107))),"要確認：未入力",IF(COUNTIFS($A$10:$A$109,A107)&gt;1,"要確認：ID重複",IF(D107&lt;C107,"要確認：期日",IF(I107&gt;0,"要確認：超過",IF(H107=0,"消込済",IF(D107&lt;$B$5,"期限超過",IF(F107+G107&gt;0,"一部入金","未入金"))))))))</x:f>
      </x:c>
      <x:c r="K107" s="7"/>
    </x:row>
    <x:row r="108" ht="23" customHeight="1">
      <x:c r="A108" s="7"/>
      <x:c r="B108" s="7"/>
      <x:c r="C108" s="8"/>
      <x:c r="D108" s="8"/>
      <x:c r="E108" s="16"/>
      <x:c r="F108" s="10" t="str">
        <x:f>IF(A108="","",SUMIFS('記入例_入金'!$D$10:$D$209,'記入例_入金'!$C$10:$C$209,A108,'記入例_入金'!$B$10:$B$209,"&gt;0",'記入例_入金'!$B$10:$B$209,"&lt;="&amp;$B$5,'記入例_入金'!$G$10:$G$209,"OK"))</x:f>
      </x:c>
      <x:c r="G108" s="10" t="str">
        <x:f>IF(A108="","",SUMIFS('記入例_入金'!$E$10:$E$209,'記入例_入金'!$C$10:$C$209,A108,'記入例_入金'!$B$10:$B$209,"&gt;0",'記入例_入金'!$B$10:$B$209,"&lt;="&amp;$B$5,'記入例_入金'!$G$10:$G$209,"OK"))</x:f>
      </x:c>
      <x:c r="H108" s="10" t="str">
        <x:f>IF(OR(A108="",NOT(ISNUMBER(E108))),"",MAX(E108-F108-G108,0))</x:f>
      </x:c>
      <x:c r="I108" s="10" t="str">
        <x:f>IF(OR(A108="",NOT(ISNUMBER(E108))),"",MAX(F108+G108-E108,0))</x:f>
      </x:c>
      <x:c r="J108" s="9" t="str">
        <x:f>IF(COUNTA(A108:E108)=0,"",IF(OR(A108="",B108="",C108="",D108="",NOT(ISNUMBER(E108))),"要確認：未入力",IF(COUNTIFS($A$10:$A$109,A108)&gt;1,"要確認：ID重複",IF(D108&lt;C108,"要確認：期日",IF(I108&gt;0,"要確認：超過",IF(H108=0,"消込済",IF(D108&lt;$B$5,"期限超過",IF(F108+G108&gt;0,"一部入金","未入金"))))))))</x:f>
      </x:c>
      <x:c r="K108" s="7"/>
    </x:row>
    <x:row r="109" ht="23" customHeight="1">
      <x:c r="A109" s="7"/>
      <x:c r="B109" s="7"/>
      <x:c r="C109" s="8"/>
      <x:c r="D109" s="8"/>
      <x:c r="E109" s="16"/>
      <x:c r="F109" s="10" t="str">
        <x:f>IF(A109="","",SUMIFS('記入例_入金'!$D$10:$D$209,'記入例_入金'!$C$10:$C$209,A109,'記入例_入金'!$B$10:$B$209,"&gt;0",'記入例_入金'!$B$10:$B$209,"&lt;="&amp;$B$5,'記入例_入金'!$G$10:$G$209,"OK"))</x:f>
      </x:c>
      <x:c r="G109" s="10" t="str">
        <x:f>IF(A109="","",SUMIFS('記入例_入金'!$E$10:$E$209,'記入例_入金'!$C$10:$C$209,A109,'記入例_入金'!$B$10:$B$209,"&gt;0",'記入例_入金'!$B$10:$B$209,"&lt;="&amp;$B$5,'記入例_入金'!$G$10:$G$209,"OK"))</x:f>
      </x:c>
      <x:c r="H109" s="10" t="str">
        <x:f>IF(OR(A109="",NOT(ISNUMBER(E109))),"",MAX(E109-F109-G109,0))</x:f>
      </x:c>
      <x:c r="I109" s="10" t="str">
        <x:f>IF(OR(A109="",NOT(ISNUMBER(E109))),"",MAX(F109+G109-E109,0))</x:f>
      </x:c>
      <x:c r="J109" s="9" t="str">
        <x:f>IF(COUNTA(A109:E109)=0,"",IF(OR(A109="",B109="",C109="",D109="",NOT(ISNUMBER(E109))),"要確認：未入力",IF(COUNTIFS($A$10:$A$109,A109)&gt;1,"要確認：ID重複",IF(D109&lt;C109,"要確認：期日",IF(I109&gt;0,"要確認：超過",IF(H109=0,"消込済",IF(D109&lt;$B$5,"期限超過",IF(F109+G109&gt;0,"一部入金","未入金"))))))))</x:f>
      </x:c>
      <x:c r="K109" s="7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</x:sheetData>
  <x:conditionalFormatting sqref="A10:K109">
    <x:cfRule type="expression" dxfId="2" priority="1">
      <x:formula>OR(LEFT($J10,3)="要確認",$J10="期限超過")</x:formula>
    </x:cfRule>
  </x:conditionalFormatting>
  <x:dataValidations count="1">
    <x:dataValidation type="decimal" operator="between" sqref="E10:E109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7459b9a56594439"/>
  </x:tableParts>
</x:worksheet>
</file>

<file path=xl/worksheets/sheet4.xml><?xml version="1.0" encoding="utf-8"?>
<x:worksheet xmlns:x="http://schemas.openxmlformats.org/spreadsheetml/2006/main">
  <x:sheetPr>
    <x:tabColor rgb="FF203C59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4" hidden="0" customWidth="1"/>
    <x:col min="3" max="3" width="19" hidden="0" customWidth="1"/>
    <x:col min="4" max="4" width="16" hidden="0" customWidth="1"/>
    <x:col min="5" max="5" width="16" hidden="0" customWidth="1"/>
    <x:col min="6" max="6" width="30" hidden="0" customWidth="1"/>
    <x:col min="7" max="7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入金明細　記入例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5" t="str">
        <x:v>請求IDを正確に転記。1件の入金を複数請求へ充当するときは行を分けます</x:v>
      </x:c>
      <x:c r="B4" s="2"/>
      <x:c r="C4" s="2"/>
      <x:c r="D4" s="2"/>
      <x:c r="E4" s="2"/>
      <x:c r="F4" s="2"/>
      <x:c r="G4" s="2"/>
    </x:row>
    <x:row r="5" ht="23" customHeight="1">
      <x:c r="A5" s="2" t="str">
        <x:v>集計基準日</x:v>
      </x:c>
      <x:c r="B5" s="17" t="n">
        <x:f>'記入例_請求'!B5</x:f>
        <x:v>46299</x:v>
      </x:c>
      <x:c r="C5" s="2"/>
      <x:c r="D5" s="2"/>
      <x:c r="E5" s="2"/>
      <x:c r="F5" s="2"/>
      <x:c r="G5" s="2"/>
    </x:row>
    <x:row r="6" ht="23" customHeight="1">
      <x:c r="A6" s="2"/>
      <x:c r="B6" s="2"/>
      <x:c r="C6" s="2"/>
      <x:c r="D6" s="2"/>
      <x:c r="E6" s="2"/>
      <x:c r="F6" s="2"/>
      <x:c r="G6" s="2"/>
    </x:row>
    <x:row r="7" ht="23" customHeight="1">
      <x:c r="A7" s="5" t="str">
        <x:v>入金IDは明細ごとに一意。未来日の明細は基準日の集計に入りません</x:v>
      </x:c>
      <x:c r="B7" s="2"/>
      <x:c r="C7" s="2"/>
      <x:c r="D7" s="2"/>
      <x:c r="E7" s="2"/>
      <x:c r="F7" s="2"/>
      <x:c r="G7" s="2"/>
    </x:row>
    <x:row r="8" ht="23" customHeight="1">
      <x:c r="A8" s="2"/>
      <x:c r="B8" s="2"/>
      <x:c r="C8" s="2"/>
      <x:c r="D8" s="2"/>
      <x:c r="E8" s="2"/>
      <x:c r="F8" s="2"/>
      <x:c r="G8" s="2"/>
    </x:row>
    <x:row r="9" ht="34" customHeight="1">
      <x:c r="A9" s="15" t="str">
        <x:v>入金ID</x:v>
      </x:c>
      <x:c r="B9" s="15" t="str">
        <x:v>入金日</x:v>
      </x:c>
      <x:c r="C9" s="15" t="str">
        <x:v>請求ID</x:v>
      </x:c>
      <x:c r="D9" s="15" t="str">
        <x:v>入金額</x:v>
      </x:c>
      <x:c r="E9" s="15" t="str">
        <x:v>控除等</x:v>
      </x:c>
      <x:c r="F9" s="15" t="str">
        <x:v>メモ・根拠</x:v>
      </x:c>
      <x:c r="G9" s="15" t="str">
        <x:v>確認</x:v>
      </x:c>
    </x:row>
    <x:row r="10" ht="23" customHeight="1">
      <x:c r="A10" s="7" t="str">
        <x:v>PAY-001</x:v>
      </x:c>
      <x:c r="B10" s="8" t="n">
        <x:v>46280</x:v>
      </x:c>
      <x:c r="C10" s="7" t="str">
        <x:v>INV-001</x:v>
      </x:c>
      <x:c r="D10" s="16" t="n">
        <x:v>50000</x:v>
      </x:c>
      <x:c r="E10" s="16" t="n">
        <x:v>0</x:v>
      </x:c>
      <x:c r="F10" s="7" t="str">
        <x:v>1回目</x:v>
      </x:c>
      <x:c r="G10" s="9" t="str">
        <x:f>IF(COUNTA(A10:F10)=0,"",IF(OR(A10="",B10="",C10="",AND(NOT(ISNUMBER(D10)),NOT(ISNUMBER(E10)))),"要確認：未入力",IF(COUNTIFS($A$10:$A$209,A10)&gt;1,"要確認：ID重複",IF(COUNTIFS('記入例_請求'!$A$10:$A$109,C10)&lt;&gt;1,"要確認：請求ID",IF(OR(D10&lt;0,E10&lt;0),"要確認：負数","OK")))))</x:f>
        <x:v>OK</x:v>
      </x:c>
    </x:row>
    <x:row r="11" ht="23" customHeight="1">
      <x:c r="A11" s="7" t="str">
        <x:v>PAY-002</x:v>
      </x:c>
      <x:c r="B11" s="8" t="n">
        <x:v>46295</x:v>
      </x:c>
      <x:c r="C11" s="7" t="str">
        <x:v>INV-001</x:v>
      </x:c>
      <x:c r="D11" s="16" t="n">
        <x:v>59450</x:v>
      </x:c>
      <x:c r="E11" s="16" t="n">
        <x:v>550</x:v>
      </x:c>
      <x:c r="F11" s="7" t="str">
        <x:v>合意済み振込手数料</x:v>
      </x:c>
      <x:c r="G11" s="9" t="str">
        <x:f>IF(COUNTA(A11:F11)=0,"",IF(OR(A11="",B11="",C11="",AND(NOT(ISNUMBER(D11)),NOT(ISNUMBER(E11)))),"要確認：未入力",IF(COUNTIFS($A$10:$A$209,A11)&gt;1,"要確認：ID重複",IF(COUNTIFS('記入例_請求'!$A$10:$A$109,C11)&lt;&gt;1,"要確認：請求ID",IF(OR(D11&lt;0,E11&lt;0),"要確認：負数","OK")))))</x:f>
        <x:v>OK</x:v>
      </x:c>
    </x:row>
    <x:row r="12" ht="23" customHeight="1">
      <x:c r="A12" s="7" t="str">
        <x:v>PAY-003</x:v>
      </x:c>
      <x:c r="B12" s="8" t="n">
        <x:v>46297</x:v>
      </x:c>
      <x:c r="C12" s="7" t="str">
        <x:v>INV-002</x:v>
      </x:c>
      <x:c r="D12" s="16" t="n">
        <x:v>20000</x:v>
      </x:c>
      <x:c r="E12" s="16" t="n">
        <x:v>0</x:v>
      </x:c>
      <x:c r="F12" s="7" t="str">
        <x:v>分割入金</x:v>
      </x:c>
      <x:c r="G12" s="9" t="str">
        <x:f>IF(COUNTA(A12:F12)=0,"",IF(OR(A12="",B12="",C12="",AND(NOT(ISNUMBER(D12)),NOT(ISNUMBER(E12)))),"要確認：未入力",IF(COUNTIFS($A$10:$A$209,A12)&gt;1,"要確認：ID重複",IF(COUNTIFS('記入例_請求'!$A$10:$A$109,C12)&lt;&gt;1,"要確認：請求ID",IF(OR(D12&lt;0,E12&lt;0),"要確認：負数","OK")))))</x:f>
        <x:v>OK</x:v>
      </x:c>
    </x:row>
    <x:row r="13" ht="23" customHeight="1">
      <x:c r="A13" s="7" t="str">
        <x:v>PAY-004</x:v>
      </x:c>
      <x:c r="B13" s="8" t="n">
        <x:v>46298</x:v>
      </x:c>
      <x:c r="C13" s="7" t="str">
        <x:v>INV-004</x:v>
      </x:c>
      <x:c r="D13" s="16" t="n">
        <x:v>23000</x:v>
      </x:c>
      <x:c r="E13" s="16" t="n">
        <x:v>0</x:v>
      </x:c>
      <x:c r="F13" s="7" t="str">
        <x:v>差額を確認</x:v>
      </x:c>
      <x:c r="G13" s="9" t="str">
        <x:f>IF(COUNTA(A13:F13)=0,"",IF(OR(A13="",B13="",C13="",AND(NOT(ISNUMBER(D13)),NOT(ISNUMBER(E13)))),"要確認：未入力",IF(COUNTIFS($A$10:$A$209,A13)&gt;1,"要確認：ID重複",IF(COUNTIFS('記入例_請求'!$A$10:$A$109,C13)&lt;&gt;1,"要確認：請求ID",IF(OR(D13&lt;0,E13&lt;0),"要確認：負数","OK")))))</x:f>
        <x:v>OK</x:v>
      </x:c>
    </x:row>
    <x:row r="14" ht="23" customHeight="1">
      <x:c r="A14" s="7"/>
      <x:c r="B14" s="8"/>
      <x:c r="C14" s="7"/>
      <x:c r="D14" s="16"/>
      <x:c r="E14" s="16"/>
      <x:c r="F14" s="7"/>
      <x:c r="G14" s="9" t="str">
        <x:f>IF(COUNTA(A14:F14)=0,"",IF(OR(A14="",B14="",C14="",AND(NOT(ISNUMBER(D14)),NOT(ISNUMBER(E14)))),"要確認：未入力",IF(COUNTIFS($A$10:$A$209,A14)&gt;1,"要確認：ID重複",IF(COUNTIFS('記入例_請求'!$A$10:$A$109,C14)&lt;&gt;1,"要確認：請求ID",IF(OR(D14&lt;0,E14&lt;0),"要確認：負数","OK")))))</x:f>
      </x:c>
    </x:row>
    <x:row r="15" ht="23" customHeight="1">
      <x:c r="A15" s="7"/>
      <x:c r="B15" s="8"/>
      <x:c r="C15" s="7"/>
      <x:c r="D15" s="16"/>
      <x:c r="E15" s="16"/>
      <x:c r="F15" s="7"/>
      <x:c r="G15" s="9" t="str">
        <x:f>IF(COUNTA(A15:F15)=0,"",IF(OR(A15="",B15="",C15="",AND(NOT(ISNUMBER(D15)),NOT(ISNUMBER(E15)))),"要確認：未入力",IF(COUNTIFS($A$10:$A$209,A15)&gt;1,"要確認：ID重複",IF(COUNTIFS('記入例_請求'!$A$10:$A$109,C15)&lt;&gt;1,"要確認：請求ID",IF(OR(D15&lt;0,E15&lt;0),"要確認：負数","OK")))))</x:f>
      </x:c>
    </x:row>
    <x:row r="16" ht="23" customHeight="1">
      <x:c r="A16" s="7"/>
      <x:c r="B16" s="8"/>
      <x:c r="C16" s="7"/>
      <x:c r="D16" s="16"/>
      <x:c r="E16" s="16"/>
      <x:c r="F16" s="7"/>
      <x:c r="G16" s="9" t="str">
        <x:f>IF(COUNTA(A16:F16)=0,"",IF(OR(A16="",B16="",C16="",AND(NOT(ISNUMBER(D16)),NOT(ISNUMBER(E16)))),"要確認：未入力",IF(COUNTIFS($A$10:$A$209,A16)&gt;1,"要確認：ID重複",IF(COUNTIFS('記入例_請求'!$A$10:$A$109,C16)&lt;&gt;1,"要確認：請求ID",IF(OR(D16&lt;0,E16&lt;0),"要確認：負数","OK")))))</x:f>
      </x:c>
    </x:row>
    <x:row r="17" ht="23" customHeight="1">
      <x:c r="A17" s="7"/>
      <x:c r="B17" s="8"/>
      <x:c r="C17" s="7"/>
      <x:c r="D17" s="16"/>
      <x:c r="E17" s="16"/>
      <x:c r="F17" s="7"/>
      <x:c r="G17" s="9" t="str">
        <x:f>IF(COUNTA(A17:F17)=0,"",IF(OR(A17="",B17="",C17="",AND(NOT(ISNUMBER(D17)),NOT(ISNUMBER(E17)))),"要確認：未入力",IF(COUNTIFS($A$10:$A$209,A17)&gt;1,"要確認：ID重複",IF(COUNTIFS('記入例_請求'!$A$10:$A$109,C17)&lt;&gt;1,"要確認：請求ID",IF(OR(D17&lt;0,E17&lt;0),"要確認：負数","OK")))))</x:f>
      </x:c>
    </x:row>
    <x:row r="18" ht="23" customHeight="1">
      <x:c r="A18" s="7"/>
      <x:c r="B18" s="8"/>
      <x:c r="C18" s="7"/>
      <x:c r="D18" s="16"/>
      <x:c r="E18" s="16"/>
      <x:c r="F18" s="7"/>
      <x:c r="G18" s="9" t="str">
        <x:f>IF(COUNTA(A18:F18)=0,"",IF(OR(A18="",B18="",C18="",AND(NOT(ISNUMBER(D18)),NOT(ISNUMBER(E18)))),"要確認：未入力",IF(COUNTIFS($A$10:$A$209,A18)&gt;1,"要確認：ID重複",IF(COUNTIFS('記入例_請求'!$A$10:$A$109,C18)&lt;&gt;1,"要確認：請求ID",IF(OR(D18&lt;0,E18&lt;0),"要確認：負数","OK")))))</x:f>
      </x:c>
    </x:row>
    <x:row r="19" ht="23" customHeight="1">
      <x:c r="A19" s="7"/>
      <x:c r="B19" s="8"/>
      <x:c r="C19" s="7"/>
      <x:c r="D19" s="16"/>
      <x:c r="E19" s="16"/>
      <x:c r="F19" s="7"/>
      <x:c r="G19" s="9" t="str">
        <x:f>IF(COUNTA(A19:F19)=0,"",IF(OR(A19="",B19="",C19="",AND(NOT(ISNUMBER(D19)),NOT(ISNUMBER(E19)))),"要確認：未入力",IF(COUNTIFS($A$10:$A$209,A19)&gt;1,"要確認：ID重複",IF(COUNTIFS('記入例_請求'!$A$10:$A$109,C19)&lt;&gt;1,"要確認：請求ID",IF(OR(D19&lt;0,E19&lt;0),"要確認：負数","OK")))))</x:f>
      </x:c>
    </x:row>
    <x:row r="20" ht="23" customHeight="1">
      <x:c r="A20" s="7"/>
      <x:c r="B20" s="8"/>
      <x:c r="C20" s="7"/>
      <x:c r="D20" s="16"/>
      <x:c r="E20" s="16"/>
      <x:c r="F20" s="7"/>
      <x:c r="G20" s="9" t="str">
        <x:f>IF(COUNTA(A20:F20)=0,"",IF(OR(A20="",B20="",C20="",AND(NOT(ISNUMBER(D20)),NOT(ISNUMBER(E20)))),"要確認：未入力",IF(COUNTIFS($A$10:$A$209,A20)&gt;1,"要確認：ID重複",IF(COUNTIFS('記入例_請求'!$A$10:$A$109,C20)&lt;&gt;1,"要確認：請求ID",IF(OR(D20&lt;0,E20&lt;0),"要確認：負数","OK")))))</x:f>
      </x:c>
    </x:row>
    <x:row r="21" ht="23" customHeight="1">
      <x:c r="A21" s="7"/>
      <x:c r="B21" s="8"/>
      <x:c r="C21" s="7"/>
      <x:c r="D21" s="16"/>
      <x:c r="E21" s="16"/>
      <x:c r="F21" s="7"/>
      <x:c r="G21" s="9" t="str">
        <x:f>IF(COUNTA(A21:F21)=0,"",IF(OR(A21="",B21="",C21="",AND(NOT(ISNUMBER(D21)),NOT(ISNUMBER(E21)))),"要確認：未入力",IF(COUNTIFS($A$10:$A$209,A21)&gt;1,"要確認：ID重複",IF(COUNTIFS('記入例_請求'!$A$10:$A$109,C21)&lt;&gt;1,"要確認：請求ID",IF(OR(D21&lt;0,E21&lt;0),"要確認：負数","OK")))))</x:f>
      </x:c>
    </x:row>
    <x:row r="22" ht="23" customHeight="1">
      <x:c r="A22" s="7"/>
      <x:c r="B22" s="8"/>
      <x:c r="C22" s="7"/>
      <x:c r="D22" s="16"/>
      <x:c r="E22" s="16"/>
      <x:c r="F22" s="7"/>
      <x:c r="G22" s="9" t="str">
        <x:f>IF(COUNTA(A22:F22)=0,"",IF(OR(A22="",B22="",C22="",AND(NOT(ISNUMBER(D22)),NOT(ISNUMBER(E22)))),"要確認：未入力",IF(COUNTIFS($A$10:$A$209,A22)&gt;1,"要確認：ID重複",IF(COUNTIFS('記入例_請求'!$A$10:$A$109,C22)&lt;&gt;1,"要確認：請求ID",IF(OR(D22&lt;0,E22&lt;0),"要確認：負数","OK")))))</x:f>
      </x:c>
    </x:row>
    <x:row r="23" ht="23" customHeight="1">
      <x:c r="A23" s="7"/>
      <x:c r="B23" s="8"/>
      <x:c r="C23" s="7"/>
      <x:c r="D23" s="16"/>
      <x:c r="E23" s="16"/>
      <x:c r="F23" s="7"/>
      <x:c r="G23" s="9" t="str">
        <x:f>IF(COUNTA(A23:F23)=0,"",IF(OR(A23="",B23="",C23="",AND(NOT(ISNUMBER(D23)),NOT(ISNUMBER(E23)))),"要確認：未入力",IF(COUNTIFS($A$10:$A$209,A23)&gt;1,"要確認：ID重複",IF(COUNTIFS('記入例_請求'!$A$10:$A$109,C23)&lt;&gt;1,"要確認：請求ID",IF(OR(D23&lt;0,E23&lt;0),"要確認：負数","OK")))))</x:f>
      </x:c>
    </x:row>
    <x:row r="24" ht="23" customHeight="1">
      <x:c r="A24" s="7"/>
      <x:c r="B24" s="8"/>
      <x:c r="C24" s="7"/>
      <x:c r="D24" s="16"/>
      <x:c r="E24" s="16"/>
      <x:c r="F24" s="7"/>
      <x:c r="G24" s="9" t="str">
        <x:f>IF(COUNTA(A24:F24)=0,"",IF(OR(A24="",B24="",C24="",AND(NOT(ISNUMBER(D24)),NOT(ISNUMBER(E24)))),"要確認：未入力",IF(COUNTIFS($A$10:$A$209,A24)&gt;1,"要確認：ID重複",IF(COUNTIFS('記入例_請求'!$A$10:$A$109,C24)&lt;&gt;1,"要確認：請求ID",IF(OR(D24&lt;0,E24&lt;0),"要確認：負数","OK")))))</x:f>
      </x:c>
    </x:row>
    <x:row r="25" ht="23" customHeight="1">
      <x:c r="A25" s="7"/>
      <x:c r="B25" s="8"/>
      <x:c r="C25" s="7"/>
      <x:c r="D25" s="16"/>
      <x:c r="E25" s="16"/>
      <x:c r="F25" s="7"/>
      <x:c r="G25" s="9" t="str">
        <x:f>IF(COUNTA(A25:F25)=0,"",IF(OR(A25="",B25="",C25="",AND(NOT(ISNUMBER(D25)),NOT(ISNUMBER(E25)))),"要確認：未入力",IF(COUNTIFS($A$10:$A$209,A25)&gt;1,"要確認：ID重複",IF(COUNTIFS('記入例_請求'!$A$10:$A$109,C25)&lt;&gt;1,"要確認：請求ID",IF(OR(D25&lt;0,E25&lt;0),"要確認：負数","OK")))))</x:f>
      </x:c>
    </x:row>
    <x:row r="26" ht="23" customHeight="1">
      <x:c r="A26" s="7"/>
      <x:c r="B26" s="8"/>
      <x:c r="C26" s="7"/>
      <x:c r="D26" s="16"/>
      <x:c r="E26" s="16"/>
      <x:c r="F26" s="7"/>
      <x:c r="G26" s="9" t="str">
        <x:f>IF(COUNTA(A26:F26)=0,"",IF(OR(A26="",B26="",C26="",AND(NOT(ISNUMBER(D26)),NOT(ISNUMBER(E26)))),"要確認：未入力",IF(COUNTIFS($A$10:$A$209,A26)&gt;1,"要確認：ID重複",IF(COUNTIFS('記入例_請求'!$A$10:$A$109,C26)&lt;&gt;1,"要確認：請求ID",IF(OR(D26&lt;0,E26&lt;0),"要確認：負数","OK")))))</x:f>
      </x:c>
    </x:row>
    <x:row r="27" ht="23" customHeight="1">
      <x:c r="A27" s="7"/>
      <x:c r="B27" s="8"/>
      <x:c r="C27" s="7"/>
      <x:c r="D27" s="16"/>
      <x:c r="E27" s="16"/>
      <x:c r="F27" s="7"/>
      <x:c r="G27" s="9" t="str">
        <x:f>IF(COUNTA(A27:F27)=0,"",IF(OR(A27="",B27="",C27="",AND(NOT(ISNUMBER(D27)),NOT(ISNUMBER(E27)))),"要確認：未入力",IF(COUNTIFS($A$10:$A$209,A27)&gt;1,"要確認：ID重複",IF(COUNTIFS('記入例_請求'!$A$10:$A$109,C27)&lt;&gt;1,"要確認：請求ID",IF(OR(D27&lt;0,E27&lt;0),"要確認：負数","OK")))))</x:f>
      </x:c>
    </x:row>
    <x:row r="28" ht="23" customHeight="1">
      <x:c r="A28" s="7"/>
      <x:c r="B28" s="8"/>
      <x:c r="C28" s="7"/>
      <x:c r="D28" s="16"/>
      <x:c r="E28" s="16"/>
      <x:c r="F28" s="7"/>
      <x:c r="G28" s="9" t="str">
        <x:f>IF(COUNTA(A28:F28)=0,"",IF(OR(A28="",B28="",C28="",AND(NOT(ISNUMBER(D28)),NOT(ISNUMBER(E28)))),"要確認：未入力",IF(COUNTIFS($A$10:$A$209,A28)&gt;1,"要確認：ID重複",IF(COUNTIFS('記入例_請求'!$A$10:$A$109,C28)&lt;&gt;1,"要確認：請求ID",IF(OR(D28&lt;0,E28&lt;0),"要確認：負数","OK")))))</x:f>
      </x:c>
    </x:row>
    <x:row r="29" ht="23" customHeight="1">
      <x:c r="A29" s="7"/>
      <x:c r="B29" s="8"/>
      <x:c r="C29" s="7"/>
      <x:c r="D29" s="16"/>
      <x:c r="E29" s="16"/>
      <x:c r="F29" s="7"/>
      <x:c r="G29" s="9" t="str">
        <x:f>IF(COUNTA(A29:F29)=0,"",IF(OR(A29="",B29="",C29="",AND(NOT(ISNUMBER(D29)),NOT(ISNUMBER(E29)))),"要確認：未入力",IF(COUNTIFS($A$10:$A$209,A29)&gt;1,"要確認：ID重複",IF(COUNTIFS('記入例_請求'!$A$10:$A$109,C29)&lt;&gt;1,"要確認：請求ID",IF(OR(D29&lt;0,E29&lt;0),"要確認：負数","OK")))))</x:f>
      </x:c>
    </x:row>
    <x:row r="30" ht="23" customHeight="1">
      <x:c r="A30" s="7"/>
      <x:c r="B30" s="8"/>
      <x:c r="C30" s="7"/>
      <x:c r="D30" s="16"/>
      <x:c r="E30" s="16"/>
      <x:c r="F30" s="7"/>
      <x:c r="G30" s="9" t="str">
        <x:f>IF(COUNTA(A30:F30)=0,"",IF(OR(A30="",B30="",C30="",AND(NOT(ISNUMBER(D30)),NOT(ISNUMBER(E30)))),"要確認：未入力",IF(COUNTIFS($A$10:$A$209,A30)&gt;1,"要確認：ID重複",IF(COUNTIFS('記入例_請求'!$A$10:$A$109,C30)&lt;&gt;1,"要確認：請求ID",IF(OR(D30&lt;0,E30&lt;0),"要確認：負数","OK")))))</x:f>
      </x:c>
    </x:row>
    <x:row r="31" ht="23" customHeight="1">
      <x:c r="A31" s="7"/>
      <x:c r="B31" s="8"/>
      <x:c r="C31" s="7"/>
      <x:c r="D31" s="16"/>
      <x:c r="E31" s="16"/>
      <x:c r="F31" s="7"/>
      <x:c r="G31" s="9" t="str">
        <x:f>IF(COUNTA(A31:F31)=0,"",IF(OR(A31="",B31="",C31="",AND(NOT(ISNUMBER(D31)),NOT(ISNUMBER(E31)))),"要確認：未入力",IF(COUNTIFS($A$10:$A$209,A31)&gt;1,"要確認：ID重複",IF(COUNTIFS('記入例_請求'!$A$10:$A$109,C31)&lt;&gt;1,"要確認：請求ID",IF(OR(D31&lt;0,E31&lt;0),"要確認：負数","OK")))))</x:f>
      </x:c>
    </x:row>
    <x:row r="32" ht="23" customHeight="1">
      <x:c r="A32" s="7"/>
      <x:c r="B32" s="8"/>
      <x:c r="C32" s="7"/>
      <x:c r="D32" s="16"/>
      <x:c r="E32" s="16"/>
      <x:c r="F32" s="7"/>
      <x:c r="G32" s="9" t="str">
        <x:f>IF(COUNTA(A32:F32)=0,"",IF(OR(A32="",B32="",C32="",AND(NOT(ISNUMBER(D32)),NOT(ISNUMBER(E32)))),"要確認：未入力",IF(COUNTIFS($A$10:$A$209,A32)&gt;1,"要確認：ID重複",IF(COUNTIFS('記入例_請求'!$A$10:$A$109,C32)&lt;&gt;1,"要確認：請求ID",IF(OR(D32&lt;0,E32&lt;0),"要確認：負数","OK")))))</x:f>
      </x:c>
    </x:row>
    <x:row r="33" ht="23" customHeight="1">
      <x:c r="A33" s="7"/>
      <x:c r="B33" s="8"/>
      <x:c r="C33" s="7"/>
      <x:c r="D33" s="16"/>
      <x:c r="E33" s="16"/>
      <x:c r="F33" s="7"/>
      <x:c r="G33" s="9" t="str">
        <x:f>IF(COUNTA(A33:F33)=0,"",IF(OR(A33="",B33="",C33="",AND(NOT(ISNUMBER(D33)),NOT(ISNUMBER(E33)))),"要確認：未入力",IF(COUNTIFS($A$10:$A$209,A33)&gt;1,"要確認：ID重複",IF(COUNTIFS('記入例_請求'!$A$10:$A$109,C33)&lt;&gt;1,"要確認：請求ID",IF(OR(D33&lt;0,E33&lt;0),"要確認：負数","OK")))))</x:f>
      </x:c>
    </x:row>
    <x:row r="34" ht="23" customHeight="1">
      <x:c r="A34" s="7"/>
      <x:c r="B34" s="8"/>
      <x:c r="C34" s="7"/>
      <x:c r="D34" s="16"/>
      <x:c r="E34" s="16"/>
      <x:c r="F34" s="7"/>
      <x:c r="G34" s="9" t="str">
        <x:f>IF(COUNTA(A34:F34)=0,"",IF(OR(A34="",B34="",C34="",AND(NOT(ISNUMBER(D34)),NOT(ISNUMBER(E34)))),"要確認：未入力",IF(COUNTIFS($A$10:$A$209,A34)&gt;1,"要確認：ID重複",IF(COUNTIFS('記入例_請求'!$A$10:$A$109,C34)&lt;&gt;1,"要確認：請求ID",IF(OR(D34&lt;0,E34&lt;0),"要確認：負数","OK")))))</x:f>
      </x:c>
    </x:row>
    <x:row r="35" ht="23" customHeight="1">
      <x:c r="A35" s="7"/>
      <x:c r="B35" s="8"/>
      <x:c r="C35" s="7"/>
      <x:c r="D35" s="16"/>
      <x:c r="E35" s="16"/>
      <x:c r="F35" s="7"/>
      <x:c r="G35" s="9" t="str">
        <x:f>IF(COUNTA(A35:F35)=0,"",IF(OR(A35="",B35="",C35="",AND(NOT(ISNUMBER(D35)),NOT(ISNUMBER(E35)))),"要確認：未入力",IF(COUNTIFS($A$10:$A$209,A35)&gt;1,"要確認：ID重複",IF(COUNTIFS('記入例_請求'!$A$10:$A$109,C35)&lt;&gt;1,"要確認：請求ID",IF(OR(D35&lt;0,E35&lt;0),"要確認：負数","OK")))))</x:f>
      </x:c>
    </x:row>
    <x:row r="36" ht="23" customHeight="1">
      <x:c r="A36" s="7"/>
      <x:c r="B36" s="8"/>
      <x:c r="C36" s="7"/>
      <x:c r="D36" s="16"/>
      <x:c r="E36" s="16"/>
      <x:c r="F36" s="7"/>
      <x:c r="G36" s="9" t="str">
        <x:f>IF(COUNTA(A36:F36)=0,"",IF(OR(A36="",B36="",C36="",AND(NOT(ISNUMBER(D36)),NOT(ISNUMBER(E36)))),"要確認：未入力",IF(COUNTIFS($A$10:$A$209,A36)&gt;1,"要確認：ID重複",IF(COUNTIFS('記入例_請求'!$A$10:$A$109,C36)&lt;&gt;1,"要確認：請求ID",IF(OR(D36&lt;0,E36&lt;0),"要確認：負数","OK")))))</x:f>
      </x:c>
    </x:row>
    <x:row r="37" ht="23" customHeight="1">
      <x:c r="A37" s="7"/>
      <x:c r="B37" s="8"/>
      <x:c r="C37" s="7"/>
      <x:c r="D37" s="16"/>
      <x:c r="E37" s="16"/>
      <x:c r="F37" s="7"/>
      <x:c r="G37" s="9" t="str">
        <x:f>IF(COUNTA(A37:F37)=0,"",IF(OR(A37="",B37="",C37="",AND(NOT(ISNUMBER(D37)),NOT(ISNUMBER(E37)))),"要確認：未入力",IF(COUNTIFS($A$10:$A$209,A37)&gt;1,"要確認：ID重複",IF(COUNTIFS('記入例_請求'!$A$10:$A$109,C37)&lt;&gt;1,"要確認：請求ID",IF(OR(D37&lt;0,E37&lt;0),"要確認：負数","OK")))))</x:f>
      </x:c>
    </x:row>
    <x:row r="38" ht="23" customHeight="1">
      <x:c r="A38" s="7"/>
      <x:c r="B38" s="8"/>
      <x:c r="C38" s="7"/>
      <x:c r="D38" s="16"/>
      <x:c r="E38" s="16"/>
      <x:c r="F38" s="7"/>
      <x:c r="G38" s="9" t="str">
        <x:f>IF(COUNTA(A38:F38)=0,"",IF(OR(A38="",B38="",C38="",AND(NOT(ISNUMBER(D38)),NOT(ISNUMBER(E38)))),"要確認：未入力",IF(COUNTIFS($A$10:$A$209,A38)&gt;1,"要確認：ID重複",IF(COUNTIFS('記入例_請求'!$A$10:$A$109,C38)&lt;&gt;1,"要確認：請求ID",IF(OR(D38&lt;0,E38&lt;0),"要確認：負数","OK")))))</x:f>
      </x:c>
    </x:row>
    <x:row r="39" ht="23" customHeight="1">
      <x:c r="A39" s="7"/>
      <x:c r="B39" s="8"/>
      <x:c r="C39" s="7"/>
      <x:c r="D39" s="16"/>
      <x:c r="E39" s="16"/>
      <x:c r="F39" s="7"/>
      <x:c r="G39" s="9" t="str">
        <x:f>IF(COUNTA(A39:F39)=0,"",IF(OR(A39="",B39="",C39="",AND(NOT(ISNUMBER(D39)),NOT(ISNUMBER(E39)))),"要確認：未入力",IF(COUNTIFS($A$10:$A$209,A39)&gt;1,"要確認：ID重複",IF(COUNTIFS('記入例_請求'!$A$10:$A$109,C39)&lt;&gt;1,"要確認：請求ID",IF(OR(D39&lt;0,E39&lt;0),"要確認：負数","OK")))))</x:f>
      </x:c>
    </x:row>
    <x:row r="40" ht="23" customHeight="1">
      <x:c r="A40" s="7"/>
      <x:c r="B40" s="8"/>
      <x:c r="C40" s="7"/>
      <x:c r="D40" s="16"/>
      <x:c r="E40" s="16"/>
      <x:c r="F40" s="7"/>
      <x:c r="G40" s="9" t="str">
        <x:f>IF(COUNTA(A40:F40)=0,"",IF(OR(A40="",B40="",C40="",AND(NOT(ISNUMBER(D40)),NOT(ISNUMBER(E40)))),"要確認：未入力",IF(COUNTIFS($A$10:$A$209,A40)&gt;1,"要確認：ID重複",IF(COUNTIFS('記入例_請求'!$A$10:$A$109,C40)&lt;&gt;1,"要確認：請求ID",IF(OR(D40&lt;0,E40&lt;0),"要確認：負数","OK")))))</x:f>
      </x:c>
    </x:row>
    <x:row r="41" ht="23" customHeight="1">
      <x:c r="A41" s="7"/>
      <x:c r="B41" s="8"/>
      <x:c r="C41" s="7"/>
      <x:c r="D41" s="16"/>
      <x:c r="E41" s="16"/>
      <x:c r="F41" s="7"/>
      <x:c r="G41" s="9" t="str">
        <x:f>IF(COUNTA(A41:F41)=0,"",IF(OR(A41="",B41="",C41="",AND(NOT(ISNUMBER(D41)),NOT(ISNUMBER(E41)))),"要確認：未入力",IF(COUNTIFS($A$10:$A$209,A41)&gt;1,"要確認：ID重複",IF(COUNTIFS('記入例_請求'!$A$10:$A$109,C41)&lt;&gt;1,"要確認：請求ID",IF(OR(D41&lt;0,E41&lt;0),"要確認：負数","OK")))))</x:f>
      </x:c>
    </x:row>
    <x:row r="42" ht="23" customHeight="1">
      <x:c r="A42" s="7"/>
      <x:c r="B42" s="8"/>
      <x:c r="C42" s="7"/>
      <x:c r="D42" s="16"/>
      <x:c r="E42" s="16"/>
      <x:c r="F42" s="7"/>
      <x:c r="G42" s="9" t="str">
        <x:f>IF(COUNTA(A42:F42)=0,"",IF(OR(A42="",B42="",C42="",AND(NOT(ISNUMBER(D42)),NOT(ISNUMBER(E42)))),"要確認：未入力",IF(COUNTIFS($A$10:$A$209,A42)&gt;1,"要確認：ID重複",IF(COUNTIFS('記入例_請求'!$A$10:$A$109,C42)&lt;&gt;1,"要確認：請求ID",IF(OR(D42&lt;0,E42&lt;0),"要確認：負数","OK")))))</x:f>
      </x:c>
    </x:row>
    <x:row r="43" ht="23" customHeight="1">
      <x:c r="A43" s="7"/>
      <x:c r="B43" s="8"/>
      <x:c r="C43" s="7"/>
      <x:c r="D43" s="16"/>
      <x:c r="E43" s="16"/>
      <x:c r="F43" s="7"/>
      <x:c r="G43" s="9" t="str">
        <x:f>IF(COUNTA(A43:F43)=0,"",IF(OR(A43="",B43="",C43="",AND(NOT(ISNUMBER(D43)),NOT(ISNUMBER(E43)))),"要確認：未入力",IF(COUNTIFS($A$10:$A$209,A43)&gt;1,"要確認：ID重複",IF(COUNTIFS('記入例_請求'!$A$10:$A$109,C43)&lt;&gt;1,"要確認：請求ID",IF(OR(D43&lt;0,E43&lt;0),"要確認：負数","OK")))))</x:f>
      </x:c>
    </x:row>
    <x:row r="44" ht="23" customHeight="1">
      <x:c r="A44" s="7"/>
      <x:c r="B44" s="8"/>
      <x:c r="C44" s="7"/>
      <x:c r="D44" s="16"/>
      <x:c r="E44" s="16"/>
      <x:c r="F44" s="7"/>
      <x:c r="G44" s="9" t="str">
        <x:f>IF(COUNTA(A44:F44)=0,"",IF(OR(A44="",B44="",C44="",AND(NOT(ISNUMBER(D44)),NOT(ISNUMBER(E44)))),"要確認：未入力",IF(COUNTIFS($A$10:$A$209,A44)&gt;1,"要確認：ID重複",IF(COUNTIFS('記入例_請求'!$A$10:$A$109,C44)&lt;&gt;1,"要確認：請求ID",IF(OR(D44&lt;0,E44&lt;0),"要確認：負数","OK")))))</x:f>
      </x:c>
    </x:row>
    <x:row r="45" ht="23" customHeight="1">
      <x:c r="A45" s="7"/>
      <x:c r="B45" s="8"/>
      <x:c r="C45" s="7"/>
      <x:c r="D45" s="16"/>
      <x:c r="E45" s="16"/>
      <x:c r="F45" s="7"/>
      <x:c r="G45" s="9" t="str">
        <x:f>IF(COUNTA(A45:F45)=0,"",IF(OR(A45="",B45="",C45="",AND(NOT(ISNUMBER(D45)),NOT(ISNUMBER(E45)))),"要確認：未入力",IF(COUNTIFS($A$10:$A$209,A45)&gt;1,"要確認：ID重複",IF(COUNTIFS('記入例_請求'!$A$10:$A$109,C45)&lt;&gt;1,"要確認：請求ID",IF(OR(D45&lt;0,E45&lt;0),"要確認：負数","OK")))))</x:f>
      </x:c>
    </x:row>
    <x:row r="46" ht="23" customHeight="1">
      <x:c r="A46" s="7"/>
      <x:c r="B46" s="8"/>
      <x:c r="C46" s="7"/>
      <x:c r="D46" s="16"/>
      <x:c r="E46" s="16"/>
      <x:c r="F46" s="7"/>
      <x:c r="G46" s="9" t="str">
        <x:f>IF(COUNTA(A46:F46)=0,"",IF(OR(A46="",B46="",C46="",AND(NOT(ISNUMBER(D46)),NOT(ISNUMBER(E46)))),"要確認：未入力",IF(COUNTIFS($A$10:$A$209,A46)&gt;1,"要確認：ID重複",IF(COUNTIFS('記入例_請求'!$A$10:$A$109,C46)&lt;&gt;1,"要確認：請求ID",IF(OR(D46&lt;0,E46&lt;0),"要確認：負数","OK")))))</x:f>
      </x:c>
    </x:row>
    <x:row r="47" ht="23" customHeight="1">
      <x:c r="A47" s="7"/>
      <x:c r="B47" s="8"/>
      <x:c r="C47" s="7"/>
      <x:c r="D47" s="16"/>
      <x:c r="E47" s="16"/>
      <x:c r="F47" s="7"/>
      <x:c r="G47" s="9" t="str">
        <x:f>IF(COUNTA(A47:F47)=0,"",IF(OR(A47="",B47="",C47="",AND(NOT(ISNUMBER(D47)),NOT(ISNUMBER(E47)))),"要確認：未入力",IF(COUNTIFS($A$10:$A$209,A47)&gt;1,"要確認：ID重複",IF(COUNTIFS('記入例_請求'!$A$10:$A$109,C47)&lt;&gt;1,"要確認：請求ID",IF(OR(D47&lt;0,E47&lt;0),"要確認：負数","OK")))))</x:f>
      </x:c>
    </x:row>
    <x:row r="48" ht="23" customHeight="1">
      <x:c r="A48" s="7"/>
      <x:c r="B48" s="8"/>
      <x:c r="C48" s="7"/>
      <x:c r="D48" s="16"/>
      <x:c r="E48" s="16"/>
      <x:c r="F48" s="7"/>
      <x:c r="G48" s="9" t="str">
        <x:f>IF(COUNTA(A48:F48)=0,"",IF(OR(A48="",B48="",C48="",AND(NOT(ISNUMBER(D48)),NOT(ISNUMBER(E48)))),"要確認：未入力",IF(COUNTIFS($A$10:$A$209,A48)&gt;1,"要確認：ID重複",IF(COUNTIFS('記入例_請求'!$A$10:$A$109,C48)&lt;&gt;1,"要確認：請求ID",IF(OR(D48&lt;0,E48&lt;0),"要確認：負数","OK")))))</x:f>
      </x:c>
    </x:row>
    <x:row r="49" ht="23" customHeight="1">
      <x:c r="A49" s="7"/>
      <x:c r="B49" s="8"/>
      <x:c r="C49" s="7"/>
      <x:c r="D49" s="16"/>
      <x:c r="E49" s="16"/>
      <x:c r="F49" s="7"/>
      <x:c r="G49" s="9" t="str">
        <x:f>IF(COUNTA(A49:F49)=0,"",IF(OR(A49="",B49="",C49="",AND(NOT(ISNUMBER(D49)),NOT(ISNUMBER(E49)))),"要確認：未入力",IF(COUNTIFS($A$10:$A$209,A49)&gt;1,"要確認：ID重複",IF(COUNTIFS('記入例_請求'!$A$10:$A$109,C49)&lt;&gt;1,"要確認：請求ID",IF(OR(D49&lt;0,E49&lt;0),"要確認：負数","OK")))))</x:f>
      </x:c>
    </x:row>
    <x:row r="50" ht="23" customHeight="1">
      <x:c r="A50" s="7"/>
      <x:c r="B50" s="8"/>
      <x:c r="C50" s="7"/>
      <x:c r="D50" s="16"/>
      <x:c r="E50" s="16"/>
      <x:c r="F50" s="7"/>
      <x:c r="G50" s="9" t="str">
        <x:f>IF(COUNTA(A50:F50)=0,"",IF(OR(A50="",B50="",C50="",AND(NOT(ISNUMBER(D50)),NOT(ISNUMBER(E50)))),"要確認：未入力",IF(COUNTIFS($A$10:$A$209,A50)&gt;1,"要確認：ID重複",IF(COUNTIFS('記入例_請求'!$A$10:$A$109,C50)&lt;&gt;1,"要確認：請求ID",IF(OR(D50&lt;0,E50&lt;0),"要確認：負数","OK")))))</x:f>
      </x:c>
    </x:row>
    <x:row r="51" ht="23" customHeight="1">
      <x:c r="A51" s="7"/>
      <x:c r="B51" s="8"/>
      <x:c r="C51" s="7"/>
      <x:c r="D51" s="16"/>
      <x:c r="E51" s="16"/>
      <x:c r="F51" s="7"/>
      <x:c r="G51" s="9" t="str">
        <x:f>IF(COUNTA(A51:F51)=0,"",IF(OR(A51="",B51="",C51="",AND(NOT(ISNUMBER(D51)),NOT(ISNUMBER(E51)))),"要確認：未入力",IF(COUNTIFS($A$10:$A$209,A51)&gt;1,"要確認：ID重複",IF(COUNTIFS('記入例_請求'!$A$10:$A$109,C51)&lt;&gt;1,"要確認：請求ID",IF(OR(D51&lt;0,E51&lt;0),"要確認：負数","OK")))))</x:f>
      </x:c>
    </x:row>
    <x:row r="52" ht="23" customHeight="1">
      <x:c r="A52" s="7"/>
      <x:c r="B52" s="8"/>
      <x:c r="C52" s="7"/>
      <x:c r="D52" s="16"/>
      <x:c r="E52" s="16"/>
      <x:c r="F52" s="7"/>
      <x:c r="G52" s="9" t="str">
        <x:f>IF(COUNTA(A52:F52)=0,"",IF(OR(A52="",B52="",C52="",AND(NOT(ISNUMBER(D52)),NOT(ISNUMBER(E52)))),"要確認：未入力",IF(COUNTIFS($A$10:$A$209,A52)&gt;1,"要確認：ID重複",IF(COUNTIFS('記入例_請求'!$A$10:$A$109,C52)&lt;&gt;1,"要確認：請求ID",IF(OR(D52&lt;0,E52&lt;0),"要確認：負数","OK")))))</x:f>
      </x:c>
    </x:row>
    <x:row r="53" ht="23" customHeight="1">
      <x:c r="A53" s="7"/>
      <x:c r="B53" s="8"/>
      <x:c r="C53" s="7"/>
      <x:c r="D53" s="16"/>
      <x:c r="E53" s="16"/>
      <x:c r="F53" s="7"/>
      <x:c r="G53" s="9" t="str">
        <x:f>IF(COUNTA(A53:F53)=0,"",IF(OR(A53="",B53="",C53="",AND(NOT(ISNUMBER(D53)),NOT(ISNUMBER(E53)))),"要確認：未入力",IF(COUNTIFS($A$10:$A$209,A53)&gt;1,"要確認：ID重複",IF(COUNTIFS('記入例_請求'!$A$10:$A$109,C53)&lt;&gt;1,"要確認：請求ID",IF(OR(D53&lt;0,E53&lt;0),"要確認：負数","OK")))))</x:f>
      </x:c>
    </x:row>
    <x:row r="54" ht="23" customHeight="1">
      <x:c r="A54" s="7"/>
      <x:c r="B54" s="8"/>
      <x:c r="C54" s="7"/>
      <x:c r="D54" s="16"/>
      <x:c r="E54" s="16"/>
      <x:c r="F54" s="7"/>
      <x:c r="G54" s="9" t="str">
        <x:f>IF(COUNTA(A54:F54)=0,"",IF(OR(A54="",B54="",C54="",AND(NOT(ISNUMBER(D54)),NOT(ISNUMBER(E54)))),"要確認：未入力",IF(COUNTIFS($A$10:$A$209,A54)&gt;1,"要確認：ID重複",IF(COUNTIFS('記入例_請求'!$A$10:$A$109,C54)&lt;&gt;1,"要確認：請求ID",IF(OR(D54&lt;0,E54&lt;0),"要確認：負数","OK")))))</x:f>
      </x:c>
    </x:row>
    <x:row r="55" ht="23" customHeight="1">
      <x:c r="A55" s="7"/>
      <x:c r="B55" s="8"/>
      <x:c r="C55" s="7"/>
      <x:c r="D55" s="16"/>
      <x:c r="E55" s="16"/>
      <x:c r="F55" s="7"/>
      <x:c r="G55" s="9" t="str">
        <x:f>IF(COUNTA(A55:F55)=0,"",IF(OR(A55="",B55="",C55="",AND(NOT(ISNUMBER(D55)),NOT(ISNUMBER(E55)))),"要確認：未入力",IF(COUNTIFS($A$10:$A$209,A55)&gt;1,"要確認：ID重複",IF(COUNTIFS('記入例_請求'!$A$10:$A$109,C55)&lt;&gt;1,"要確認：請求ID",IF(OR(D55&lt;0,E55&lt;0),"要確認：負数","OK")))))</x:f>
      </x:c>
    </x:row>
    <x:row r="56" ht="23" customHeight="1">
      <x:c r="A56" s="7"/>
      <x:c r="B56" s="8"/>
      <x:c r="C56" s="7"/>
      <x:c r="D56" s="16"/>
      <x:c r="E56" s="16"/>
      <x:c r="F56" s="7"/>
      <x:c r="G56" s="9" t="str">
        <x:f>IF(COUNTA(A56:F56)=0,"",IF(OR(A56="",B56="",C56="",AND(NOT(ISNUMBER(D56)),NOT(ISNUMBER(E56)))),"要確認：未入力",IF(COUNTIFS($A$10:$A$209,A56)&gt;1,"要確認：ID重複",IF(COUNTIFS('記入例_請求'!$A$10:$A$109,C56)&lt;&gt;1,"要確認：請求ID",IF(OR(D56&lt;0,E56&lt;0),"要確認：負数","OK")))))</x:f>
      </x:c>
    </x:row>
    <x:row r="57" ht="23" customHeight="1">
      <x:c r="A57" s="7"/>
      <x:c r="B57" s="8"/>
      <x:c r="C57" s="7"/>
      <x:c r="D57" s="16"/>
      <x:c r="E57" s="16"/>
      <x:c r="F57" s="7"/>
      <x:c r="G57" s="9" t="str">
        <x:f>IF(COUNTA(A57:F57)=0,"",IF(OR(A57="",B57="",C57="",AND(NOT(ISNUMBER(D57)),NOT(ISNUMBER(E57)))),"要確認：未入力",IF(COUNTIFS($A$10:$A$209,A57)&gt;1,"要確認：ID重複",IF(COUNTIFS('記入例_請求'!$A$10:$A$109,C57)&lt;&gt;1,"要確認：請求ID",IF(OR(D57&lt;0,E57&lt;0),"要確認：負数","OK")))))</x:f>
      </x:c>
    </x:row>
    <x:row r="58" ht="23" customHeight="1">
      <x:c r="A58" s="7"/>
      <x:c r="B58" s="8"/>
      <x:c r="C58" s="7"/>
      <x:c r="D58" s="16"/>
      <x:c r="E58" s="16"/>
      <x:c r="F58" s="7"/>
      <x:c r="G58" s="9" t="str">
        <x:f>IF(COUNTA(A58:F58)=0,"",IF(OR(A58="",B58="",C58="",AND(NOT(ISNUMBER(D58)),NOT(ISNUMBER(E58)))),"要確認：未入力",IF(COUNTIFS($A$10:$A$209,A58)&gt;1,"要確認：ID重複",IF(COUNTIFS('記入例_請求'!$A$10:$A$109,C58)&lt;&gt;1,"要確認：請求ID",IF(OR(D58&lt;0,E58&lt;0),"要確認：負数","OK")))))</x:f>
      </x:c>
    </x:row>
    <x:row r="59" ht="23" customHeight="1">
      <x:c r="A59" s="7"/>
      <x:c r="B59" s="8"/>
      <x:c r="C59" s="7"/>
      <x:c r="D59" s="16"/>
      <x:c r="E59" s="16"/>
      <x:c r="F59" s="7"/>
      <x:c r="G59" s="9" t="str">
        <x:f>IF(COUNTA(A59:F59)=0,"",IF(OR(A59="",B59="",C59="",AND(NOT(ISNUMBER(D59)),NOT(ISNUMBER(E59)))),"要確認：未入力",IF(COUNTIFS($A$10:$A$209,A59)&gt;1,"要確認：ID重複",IF(COUNTIFS('記入例_請求'!$A$10:$A$109,C59)&lt;&gt;1,"要確認：請求ID",IF(OR(D59&lt;0,E59&lt;0),"要確認：負数","OK")))))</x:f>
      </x:c>
    </x:row>
    <x:row r="60" ht="23" customHeight="1">
      <x:c r="A60" s="7"/>
      <x:c r="B60" s="8"/>
      <x:c r="C60" s="7"/>
      <x:c r="D60" s="16"/>
      <x:c r="E60" s="16"/>
      <x:c r="F60" s="7"/>
      <x:c r="G60" s="9" t="str">
        <x:f>IF(COUNTA(A60:F60)=0,"",IF(OR(A60="",B60="",C60="",AND(NOT(ISNUMBER(D60)),NOT(ISNUMBER(E60)))),"要確認：未入力",IF(COUNTIFS($A$10:$A$209,A60)&gt;1,"要確認：ID重複",IF(COUNTIFS('記入例_請求'!$A$10:$A$109,C60)&lt;&gt;1,"要確認：請求ID",IF(OR(D60&lt;0,E60&lt;0),"要確認：負数","OK")))))</x:f>
      </x:c>
    </x:row>
    <x:row r="61" ht="23" customHeight="1">
      <x:c r="A61" s="7"/>
      <x:c r="B61" s="8"/>
      <x:c r="C61" s="7"/>
      <x:c r="D61" s="16"/>
      <x:c r="E61" s="16"/>
      <x:c r="F61" s="7"/>
      <x:c r="G61" s="9" t="str">
        <x:f>IF(COUNTA(A61:F61)=0,"",IF(OR(A61="",B61="",C61="",AND(NOT(ISNUMBER(D61)),NOT(ISNUMBER(E61)))),"要確認：未入力",IF(COUNTIFS($A$10:$A$209,A61)&gt;1,"要確認：ID重複",IF(COUNTIFS('記入例_請求'!$A$10:$A$109,C61)&lt;&gt;1,"要確認：請求ID",IF(OR(D61&lt;0,E61&lt;0),"要確認：負数","OK")))))</x:f>
      </x:c>
    </x:row>
    <x:row r="62" ht="23" customHeight="1">
      <x:c r="A62" s="7"/>
      <x:c r="B62" s="8"/>
      <x:c r="C62" s="7"/>
      <x:c r="D62" s="16"/>
      <x:c r="E62" s="16"/>
      <x:c r="F62" s="7"/>
      <x:c r="G62" s="9" t="str">
        <x:f>IF(COUNTA(A62:F62)=0,"",IF(OR(A62="",B62="",C62="",AND(NOT(ISNUMBER(D62)),NOT(ISNUMBER(E62)))),"要確認：未入力",IF(COUNTIFS($A$10:$A$209,A62)&gt;1,"要確認：ID重複",IF(COUNTIFS('記入例_請求'!$A$10:$A$109,C62)&lt;&gt;1,"要確認：請求ID",IF(OR(D62&lt;0,E62&lt;0),"要確認：負数","OK")))))</x:f>
      </x:c>
    </x:row>
    <x:row r="63" ht="23" customHeight="1">
      <x:c r="A63" s="7"/>
      <x:c r="B63" s="8"/>
      <x:c r="C63" s="7"/>
      <x:c r="D63" s="16"/>
      <x:c r="E63" s="16"/>
      <x:c r="F63" s="7"/>
      <x:c r="G63" s="9" t="str">
        <x:f>IF(COUNTA(A63:F63)=0,"",IF(OR(A63="",B63="",C63="",AND(NOT(ISNUMBER(D63)),NOT(ISNUMBER(E63)))),"要確認：未入力",IF(COUNTIFS($A$10:$A$209,A63)&gt;1,"要確認：ID重複",IF(COUNTIFS('記入例_請求'!$A$10:$A$109,C63)&lt;&gt;1,"要確認：請求ID",IF(OR(D63&lt;0,E63&lt;0),"要確認：負数","OK")))))</x:f>
      </x:c>
    </x:row>
    <x:row r="64" ht="23" customHeight="1">
      <x:c r="A64" s="7"/>
      <x:c r="B64" s="8"/>
      <x:c r="C64" s="7"/>
      <x:c r="D64" s="16"/>
      <x:c r="E64" s="16"/>
      <x:c r="F64" s="7"/>
      <x:c r="G64" s="9" t="str">
        <x:f>IF(COUNTA(A64:F64)=0,"",IF(OR(A64="",B64="",C64="",AND(NOT(ISNUMBER(D64)),NOT(ISNUMBER(E64)))),"要確認：未入力",IF(COUNTIFS($A$10:$A$209,A64)&gt;1,"要確認：ID重複",IF(COUNTIFS('記入例_請求'!$A$10:$A$109,C64)&lt;&gt;1,"要確認：請求ID",IF(OR(D64&lt;0,E64&lt;0),"要確認：負数","OK")))))</x:f>
      </x:c>
    </x:row>
    <x:row r="65" ht="23" customHeight="1">
      <x:c r="A65" s="7"/>
      <x:c r="B65" s="8"/>
      <x:c r="C65" s="7"/>
      <x:c r="D65" s="16"/>
      <x:c r="E65" s="16"/>
      <x:c r="F65" s="7"/>
      <x:c r="G65" s="9" t="str">
        <x:f>IF(COUNTA(A65:F65)=0,"",IF(OR(A65="",B65="",C65="",AND(NOT(ISNUMBER(D65)),NOT(ISNUMBER(E65)))),"要確認：未入力",IF(COUNTIFS($A$10:$A$209,A65)&gt;1,"要確認：ID重複",IF(COUNTIFS('記入例_請求'!$A$10:$A$109,C65)&lt;&gt;1,"要確認：請求ID",IF(OR(D65&lt;0,E65&lt;0),"要確認：負数","OK")))))</x:f>
      </x:c>
    </x:row>
    <x:row r="66" ht="23" customHeight="1">
      <x:c r="A66" s="7"/>
      <x:c r="B66" s="8"/>
      <x:c r="C66" s="7"/>
      <x:c r="D66" s="16"/>
      <x:c r="E66" s="16"/>
      <x:c r="F66" s="7"/>
      <x:c r="G66" s="9" t="str">
        <x:f>IF(COUNTA(A66:F66)=0,"",IF(OR(A66="",B66="",C66="",AND(NOT(ISNUMBER(D66)),NOT(ISNUMBER(E66)))),"要確認：未入力",IF(COUNTIFS($A$10:$A$209,A66)&gt;1,"要確認：ID重複",IF(COUNTIFS('記入例_請求'!$A$10:$A$109,C66)&lt;&gt;1,"要確認：請求ID",IF(OR(D66&lt;0,E66&lt;0),"要確認：負数","OK")))))</x:f>
      </x:c>
    </x:row>
    <x:row r="67" ht="23" customHeight="1">
      <x:c r="A67" s="7"/>
      <x:c r="B67" s="8"/>
      <x:c r="C67" s="7"/>
      <x:c r="D67" s="16"/>
      <x:c r="E67" s="16"/>
      <x:c r="F67" s="7"/>
      <x:c r="G67" s="9" t="str">
        <x:f>IF(COUNTA(A67:F67)=0,"",IF(OR(A67="",B67="",C67="",AND(NOT(ISNUMBER(D67)),NOT(ISNUMBER(E67)))),"要確認：未入力",IF(COUNTIFS($A$10:$A$209,A67)&gt;1,"要確認：ID重複",IF(COUNTIFS('記入例_請求'!$A$10:$A$109,C67)&lt;&gt;1,"要確認：請求ID",IF(OR(D67&lt;0,E67&lt;0),"要確認：負数","OK")))))</x:f>
      </x:c>
    </x:row>
    <x:row r="68" ht="23" customHeight="1">
      <x:c r="A68" s="7"/>
      <x:c r="B68" s="8"/>
      <x:c r="C68" s="7"/>
      <x:c r="D68" s="16"/>
      <x:c r="E68" s="16"/>
      <x:c r="F68" s="7"/>
      <x:c r="G68" s="9" t="str">
        <x:f>IF(COUNTA(A68:F68)=0,"",IF(OR(A68="",B68="",C68="",AND(NOT(ISNUMBER(D68)),NOT(ISNUMBER(E68)))),"要確認：未入力",IF(COUNTIFS($A$10:$A$209,A68)&gt;1,"要確認：ID重複",IF(COUNTIFS('記入例_請求'!$A$10:$A$109,C68)&lt;&gt;1,"要確認：請求ID",IF(OR(D68&lt;0,E68&lt;0),"要確認：負数","OK")))))</x:f>
      </x:c>
    </x:row>
    <x:row r="69" ht="23" customHeight="1">
      <x:c r="A69" s="7"/>
      <x:c r="B69" s="8"/>
      <x:c r="C69" s="7"/>
      <x:c r="D69" s="16"/>
      <x:c r="E69" s="16"/>
      <x:c r="F69" s="7"/>
      <x:c r="G69" s="9" t="str">
        <x:f>IF(COUNTA(A69:F69)=0,"",IF(OR(A69="",B69="",C69="",AND(NOT(ISNUMBER(D69)),NOT(ISNUMBER(E69)))),"要確認：未入力",IF(COUNTIFS($A$10:$A$209,A69)&gt;1,"要確認：ID重複",IF(COUNTIFS('記入例_請求'!$A$10:$A$109,C69)&lt;&gt;1,"要確認：請求ID",IF(OR(D69&lt;0,E69&lt;0),"要確認：負数","OK")))))</x:f>
      </x:c>
    </x:row>
    <x:row r="70" ht="23" customHeight="1">
      <x:c r="A70" s="7"/>
      <x:c r="B70" s="8"/>
      <x:c r="C70" s="7"/>
      <x:c r="D70" s="16"/>
      <x:c r="E70" s="16"/>
      <x:c r="F70" s="7"/>
      <x:c r="G70" s="9" t="str">
        <x:f>IF(COUNTA(A70:F70)=0,"",IF(OR(A70="",B70="",C70="",AND(NOT(ISNUMBER(D70)),NOT(ISNUMBER(E70)))),"要確認：未入力",IF(COUNTIFS($A$10:$A$209,A70)&gt;1,"要確認：ID重複",IF(COUNTIFS('記入例_請求'!$A$10:$A$109,C70)&lt;&gt;1,"要確認：請求ID",IF(OR(D70&lt;0,E70&lt;0),"要確認：負数","OK")))))</x:f>
      </x:c>
    </x:row>
    <x:row r="71" ht="23" customHeight="1">
      <x:c r="A71" s="7"/>
      <x:c r="B71" s="8"/>
      <x:c r="C71" s="7"/>
      <x:c r="D71" s="16"/>
      <x:c r="E71" s="16"/>
      <x:c r="F71" s="7"/>
      <x:c r="G71" s="9" t="str">
        <x:f>IF(COUNTA(A71:F71)=0,"",IF(OR(A71="",B71="",C71="",AND(NOT(ISNUMBER(D71)),NOT(ISNUMBER(E71)))),"要確認：未入力",IF(COUNTIFS($A$10:$A$209,A71)&gt;1,"要確認：ID重複",IF(COUNTIFS('記入例_請求'!$A$10:$A$109,C71)&lt;&gt;1,"要確認：請求ID",IF(OR(D71&lt;0,E71&lt;0),"要確認：負数","OK")))))</x:f>
      </x:c>
    </x:row>
    <x:row r="72" ht="23" customHeight="1">
      <x:c r="A72" s="7"/>
      <x:c r="B72" s="8"/>
      <x:c r="C72" s="7"/>
      <x:c r="D72" s="16"/>
      <x:c r="E72" s="16"/>
      <x:c r="F72" s="7"/>
      <x:c r="G72" s="9" t="str">
        <x:f>IF(COUNTA(A72:F72)=0,"",IF(OR(A72="",B72="",C72="",AND(NOT(ISNUMBER(D72)),NOT(ISNUMBER(E72)))),"要確認：未入力",IF(COUNTIFS($A$10:$A$209,A72)&gt;1,"要確認：ID重複",IF(COUNTIFS('記入例_請求'!$A$10:$A$109,C72)&lt;&gt;1,"要確認：請求ID",IF(OR(D72&lt;0,E72&lt;0),"要確認：負数","OK")))))</x:f>
      </x:c>
    </x:row>
    <x:row r="73" ht="23" customHeight="1">
      <x:c r="A73" s="7"/>
      <x:c r="B73" s="8"/>
      <x:c r="C73" s="7"/>
      <x:c r="D73" s="16"/>
      <x:c r="E73" s="16"/>
      <x:c r="F73" s="7"/>
      <x:c r="G73" s="9" t="str">
        <x:f>IF(COUNTA(A73:F73)=0,"",IF(OR(A73="",B73="",C73="",AND(NOT(ISNUMBER(D73)),NOT(ISNUMBER(E73)))),"要確認：未入力",IF(COUNTIFS($A$10:$A$209,A73)&gt;1,"要確認：ID重複",IF(COUNTIFS('記入例_請求'!$A$10:$A$109,C73)&lt;&gt;1,"要確認：請求ID",IF(OR(D73&lt;0,E73&lt;0),"要確認：負数","OK")))))</x:f>
      </x:c>
    </x:row>
    <x:row r="74" ht="23" customHeight="1">
      <x:c r="A74" s="7"/>
      <x:c r="B74" s="8"/>
      <x:c r="C74" s="7"/>
      <x:c r="D74" s="16"/>
      <x:c r="E74" s="16"/>
      <x:c r="F74" s="7"/>
      <x:c r="G74" s="9" t="str">
        <x:f>IF(COUNTA(A74:F74)=0,"",IF(OR(A74="",B74="",C74="",AND(NOT(ISNUMBER(D74)),NOT(ISNUMBER(E74)))),"要確認：未入力",IF(COUNTIFS($A$10:$A$209,A74)&gt;1,"要確認：ID重複",IF(COUNTIFS('記入例_請求'!$A$10:$A$109,C74)&lt;&gt;1,"要確認：請求ID",IF(OR(D74&lt;0,E74&lt;0),"要確認：負数","OK")))))</x:f>
      </x:c>
    </x:row>
    <x:row r="75" ht="23" customHeight="1">
      <x:c r="A75" s="7"/>
      <x:c r="B75" s="8"/>
      <x:c r="C75" s="7"/>
      <x:c r="D75" s="16"/>
      <x:c r="E75" s="16"/>
      <x:c r="F75" s="7"/>
      <x:c r="G75" s="9" t="str">
        <x:f>IF(COUNTA(A75:F75)=0,"",IF(OR(A75="",B75="",C75="",AND(NOT(ISNUMBER(D75)),NOT(ISNUMBER(E75)))),"要確認：未入力",IF(COUNTIFS($A$10:$A$209,A75)&gt;1,"要確認：ID重複",IF(COUNTIFS('記入例_請求'!$A$10:$A$109,C75)&lt;&gt;1,"要確認：請求ID",IF(OR(D75&lt;0,E75&lt;0),"要確認：負数","OK")))))</x:f>
      </x:c>
    </x:row>
    <x:row r="76" ht="23" customHeight="1">
      <x:c r="A76" s="7"/>
      <x:c r="B76" s="8"/>
      <x:c r="C76" s="7"/>
      <x:c r="D76" s="16"/>
      <x:c r="E76" s="16"/>
      <x:c r="F76" s="7"/>
      <x:c r="G76" s="9" t="str">
        <x:f>IF(COUNTA(A76:F76)=0,"",IF(OR(A76="",B76="",C76="",AND(NOT(ISNUMBER(D76)),NOT(ISNUMBER(E76)))),"要確認：未入力",IF(COUNTIFS($A$10:$A$209,A76)&gt;1,"要確認：ID重複",IF(COUNTIFS('記入例_請求'!$A$10:$A$109,C76)&lt;&gt;1,"要確認：請求ID",IF(OR(D76&lt;0,E76&lt;0),"要確認：負数","OK")))))</x:f>
      </x:c>
    </x:row>
    <x:row r="77" ht="23" customHeight="1">
      <x:c r="A77" s="7"/>
      <x:c r="B77" s="8"/>
      <x:c r="C77" s="7"/>
      <x:c r="D77" s="16"/>
      <x:c r="E77" s="16"/>
      <x:c r="F77" s="7"/>
      <x:c r="G77" s="9" t="str">
        <x:f>IF(COUNTA(A77:F77)=0,"",IF(OR(A77="",B77="",C77="",AND(NOT(ISNUMBER(D77)),NOT(ISNUMBER(E77)))),"要確認：未入力",IF(COUNTIFS($A$10:$A$209,A77)&gt;1,"要確認：ID重複",IF(COUNTIFS('記入例_請求'!$A$10:$A$109,C77)&lt;&gt;1,"要確認：請求ID",IF(OR(D77&lt;0,E77&lt;0),"要確認：負数","OK")))))</x:f>
      </x:c>
    </x:row>
    <x:row r="78" ht="23" customHeight="1">
      <x:c r="A78" s="7"/>
      <x:c r="B78" s="8"/>
      <x:c r="C78" s="7"/>
      <x:c r="D78" s="16"/>
      <x:c r="E78" s="16"/>
      <x:c r="F78" s="7"/>
      <x:c r="G78" s="9" t="str">
        <x:f>IF(COUNTA(A78:F78)=0,"",IF(OR(A78="",B78="",C78="",AND(NOT(ISNUMBER(D78)),NOT(ISNUMBER(E78)))),"要確認：未入力",IF(COUNTIFS($A$10:$A$209,A78)&gt;1,"要確認：ID重複",IF(COUNTIFS('記入例_請求'!$A$10:$A$109,C78)&lt;&gt;1,"要確認：請求ID",IF(OR(D78&lt;0,E78&lt;0),"要確認：負数","OK")))))</x:f>
      </x:c>
    </x:row>
    <x:row r="79" ht="23" customHeight="1">
      <x:c r="A79" s="7"/>
      <x:c r="B79" s="8"/>
      <x:c r="C79" s="7"/>
      <x:c r="D79" s="16"/>
      <x:c r="E79" s="16"/>
      <x:c r="F79" s="7"/>
      <x:c r="G79" s="9" t="str">
        <x:f>IF(COUNTA(A79:F79)=0,"",IF(OR(A79="",B79="",C79="",AND(NOT(ISNUMBER(D79)),NOT(ISNUMBER(E79)))),"要確認：未入力",IF(COUNTIFS($A$10:$A$209,A79)&gt;1,"要確認：ID重複",IF(COUNTIFS('記入例_請求'!$A$10:$A$109,C79)&lt;&gt;1,"要確認：請求ID",IF(OR(D79&lt;0,E79&lt;0),"要確認：負数","OK")))))</x:f>
      </x:c>
    </x:row>
    <x:row r="80" ht="23" customHeight="1">
      <x:c r="A80" s="7"/>
      <x:c r="B80" s="8"/>
      <x:c r="C80" s="7"/>
      <x:c r="D80" s="16"/>
      <x:c r="E80" s="16"/>
      <x:c r="F80" s="7"/>
      <x:c r="G80" s="9" t="str">
        <x:f>IF(COUNTA(A80:F80)=0,"",IF(OR(A80="",B80="",C80="",AND(NOT(ISNUMBER(D80)),NOT(ISNUMBER(E80)))),"要確認：未入力",IF(COUNTIFS($A$10:$A$209,A80)&gt;1,"要確認：ID重複",IF(COUNTIFS('記入例_請求'!$A$10:$A$109,C80)&lt;&gt;1,"要確認：請求ID",IF(OR(D80&lt;0,E80&lt;0),"要確認：負数","OK")))))</x:f>
      </x:c>
    </x:row>
    <x:row r="81" ht="23" customHeight="1">
      <x:c r="A81" s="7"/>
      <x:c r="B81" s="8"/>
      <x:c r="C81" s="7"/>
      <x:c r="D81" s="16"/>
      <x:c r="E81" s="16"/>
      <x:c r="F81" s="7"/>
      <x:c r="G81" s="9" t="str">
        <x:f>IF(COUNTA(A81:F81)=0,"",IF(OR(A81="",B81="",C81="",AND(NOT(ISNUMBER(D81)),NOT(ISNUMBER(E81)))),"要確認：未入力",IF(COUNTIFS($A$10:$A$209,A81)&gt;1,"要確認：ID重複",IF(COUNTIFS('記入例_請求'!$A$10:$A$109,C81)&lt;&gt;1,"要確認：請求ID",IF(OR(D81&lt;0,E81&lt;0),"要確認：負数","OK")))))</x:f>
      </x:c>
    </x:row>
    <x:row r="82" ht="23" customHeight="1">
      <x:c r="A82" s="7"/>
      <x:c r="B82" s="8"/>
      <x:c r="C82" s="7"/>
      <x:c r="D82" s="16"/>
      <x:c r="E82" s="16"/>
      <x:c r="F82" s="7"/>
      <x:c r="G82" s="9" t="str">
        <x:f>IF(COUNTA(A82:F82)=0,"",IF(OR(A82="",B82="",C82="",AND(NOT(ISNUMBER(D82)),NOT(ISNUMBER(E82)))),"要確認：未入力",IF(COUNTIFS($A$10:$A$209,A82)&gt;1,"要確認：ID重複",IF(COUNTIFS('記入例_請求'!$A$10:$A$109,C82)&lt;&gt;1,"要確認：請求ID",IF(OR(D82&lt;0,E82&lt;0),"要確認：負数","OK")))))</x:f>
      </x:c>
    </x:row>
    <x:row r="83" ht="23" customHeight="1">
      <x:c r="A83" s="7"/>
      <x:c r="B83" s="8"/>
      <x:c r="C83" s="7"/>
      <x:c r="D83" s="16"/>
      <x:c r="E83" s="16"/>
      <x:c r="F83" s="7"/>
      <x:c r="G83" s="9" t="str">
        <x:f>IF(COUNTA(A83:F83)=0,"",IF(OR(A83="",B83="",C83="",AND(NOT(ISNUMBER(D83)),NOT(ISNUMBER(E83)))),"要確認：未入力",IF(COUNTIFS($A$10:$A$209,A83)&gt;1,"要確認：ID重複",IF(COUNTIFS('記入例_請求'!$A$10:$A$109,C83)&lt;&gt;1,"要確認：請求ID",IF(OR(D83&lt;0,E83&lt;0),"要確認：負数","OK")))))</x:f>
      </x:c>
    </x:row>
    <x:row r="84" ht="23" customHeight="1">
      <x:c r="A84" s="7"/>
      <x:c r="B84" s="8"/>
      <x:c r="C84" s="7"/>
      <x:c r="D84" s="16"/>
      <x:c r="E84" s="16"/>
      <x:c r="F84" s="7"/>
      <x:c r="G84" s="9" t="str">
        <x:f>IF(COUNTA(A84:F84)=0,"",IF(OR(A84="",B84="",C84="",AND(NOT(ISNUMBER(D84)),NOT(ISNUMBER(E84)))),"要確認：未入力",IF(COUNTIFS($A$10:$A$209,A84)&gt;1,"要確認：ID重複",IF(COUNTIFS('記入例_請求'!$A$10:$A$109,C84)&lt;&gt;1,"要確認：請求ID",IF(OR(D84&lt;0,E84&lt;0),"要確認：負数","OK")))))</x:f>
      </x:c>
    </x:row>
    <x:row r="85" ht="23" customHeight="1">
      <x:c r="A85" s="7"/>
      <x:c r="B85" s="8"/>
      <x:c r="C85" s="7"/>
      <x:c r="D85" s="16"/>
      <x:c r="E85" s="16"/>
      <x:c r="F85" s="7"/>
      <x:c r="G85" s="9" t="str">
        <x:f>IF(COUNTA(A85:F85)=0,"",IF(OR(A85="",B85="",C85="",AND(NOT(ISNUMBER(D85)),NOT(ISNUMBER(E85)))),"要確認：未入力",IF(COUNTIFS($A$10:$A$209,A85)&gt;1,"要確認：ID重複",IF(COUNTIFS('記入例_請求'!$A$10:$A$109,C85)&lt;&gt;1,"要確認：請求ID",IF(OR(D85&lt;0,E85&lt;0),"要確認：負数","OK")))))</x:f>
      </x:c>
    </x:row>
    <x:row r="86" ht="23" customHeight="1">
      <x:c r="A86" s="7"/>
      <x:c r="B86" s="8"/>
      <x:c r="C86" s="7"/>
      <x:c r="D86" s="16"/>
      <x:c r="E86" s="16"/>
      <x:c r="F86" s="7"/>
      <x:c r="G86" s="9" t="str">
        <x:f>IF(COUNTA(A86:F86)=0,"",IF(OR(A86="",B86="",C86="",AND(NOT(ISNUMBER(D86)),NOT(ISNUMBER(E86)))),"要確認：未入力",IF(COUNTIFS($A$10:$A$209,A86)&gt;1,"要確認：ID重複",IF(COUNTIFS('記入例_請求'!$A$10:$A$109,C86)&lt;&gt;1,"要確認：請求ID",IF(OR(D86&lt;0,E86&lt;0),"要確認：負数","OK")))))</x:f>
      </x:c>
    </x:row>
    <x:row r="87" ht="23" customHeight="1">
      <x:c r="A87" s="7"/>
      <x:c r="B87" s="8"/>
      <x:c r="C87" s="7"/>
      <x:c r="D87" s="16"/>
      <x:c r="E87" s="16"/>
      <x:c r="F87" s="7"/>
      <x:c r="G87" s="9" t="str">
        <x:f>IF(COUNTA(A87:F87)=0,"",IF(OR(A87="",B87="",C87="",AND(NOT(ISNUMBER(D87)),NOT(ISNUMBER(E87)))),"要確認：未入力",IF(COUNTIFS($A$10:$A$209,A87)&gt;1,"要確認：ID重複",IF(COUNTIFS('記入例_請求'!$A$10:$A$109,C87)&lt;&gt;1,"要確認：請求ID",IF(OR(D87&lt;0,E87&lt;0),"要確認：負数","OK")))))</x:f>
      </x:c>
    </x:row>
    <x:row r="88" ht="23" customHeight="1">
      <x:c r="A88" s="7"/>
      <x:c r="B88" s="8"/>
      <x:c r="C88" s="7"/>
      <x:c r="D88" s="16"/>
      <x:c r="E88" s="16"/>
      <x:c r="F88" s="7"/>
      <x:c r="G88" s="9" t="str">
        <x:f>IF(COUNTA(A88:F88)=0,"",IF(OR(A88="",B88="",C88="",AND(NOT(ISNUMBER(D88)),NOT(ISNUMBER(E88)))),"要確認：未入力",IF(COUNTIFS($A$10:$A$209,A88)&gt;1,"要確認：ID重複",IF(COUNTIFS('記入例_請求'!$A$10:$A$109,C88)&lt;&gt;1,"要確認：請求ID",IF(OR(D88&lt;0,E88&lt;0),"要確認：負数","OK")))))</x:f>
      </x:c>
    </x:row>
    <x:row r="89" ht="23" customHeight="1">
      <x:c r="A89" s="7"/>
      <x:c r="B89" s="8"/>
      <x:c r="C89" s="7"/>
      <x:c r="D89" s="16"/>
      <x:c r="E89" s="16"/>
      <x:c r="F89" s="7"/>
      <x:c r="G89" s="9" t="str">
        <x:f>IF(COUNTA(A89:F89)=0,"",IF(OR(A89="",B89="",C89="",AND(NOT(ISNUMBER(D89)),NOT(ISNUMBER(E89)))),"要確認：未入力",IF(COUNTIFS($A$10:$A$209,A89)&gt;1,"要確認：ID重複",IF(COUNTIFS('記入例_請求'!$A$10:$A$109,C89)&lt;&gt;1,"要確認：請求ID",IF(OR(D89&lt;0,E89&lt;0),"要確認：負数","OK")))))</x:f>
      </x:c>
    </x:row>
    <x:row r="90" ht="23" customHeight="1">
      <x:c r="A90" s="7"/>
      <x:c r="B90" s="8"/>
      <x:c r="C90" s="7"/>
      <x:c r="D90" s="16"/>
      <x:c r="E90" s="16"/>
      <x:c r="F90" s="7"/>
      <x:c r="G90" s="9" t="str">
        <x:f>IF(COUNTA(A90:F90)=0,"",IF(OR(A90="",B90="",C90="",AND(NOT(ISNUMBER(D90)),NOT(ISNUMBER(E90)))),"要確認：未入力",IF(COUNTIFS($A$10:$A$209,A90)&gt;1,"要確認：ID重複",IF(COUNTIFS('記入例_請求'!$A$10:$A$109,C90)&lt;&gt;1,"要確認：請求ID",IF(OR(D90&lt;0,E90&lt;0),"要確認：負数","OK")))))</x:f>
      </x:c>
    </x:row>
    <x:row r="91" ht="23" customHeight="1">
      <x:c r="A91" s="7"/>
      <x:c r="B91" s="8"/>
      <x:c r="C91" s="7"/>
      <x:c r="D91" s="16"/>
      <x:c r="E91" s="16"/>
      <x:c r="F91" s="7"/>
      <x:c r="G91" s="9" t="str">
        <x:f>IF(COUNTA(A91:F91)=0,"",IF(OR(A91="",B91="",C91="",AND(NOT(ISNUMBER(D91)),NOT(ISNUMBER(E91)))),"要確認：未入力",IF(COUNTIFS($A$10:$A$209,A91)&gt;1,"要確認：ID重複",IF(COUNTIFS('記入例_請求'!$A$10:$A$109,C91)&lt;&gt;1,"要確認：請求ID",IF(OR(D91&lt;0,E91&lt;0),"要確認：負数","OK")))))</x:f>
      </x:c>
    </x:row>
    <x:row r="92" ht="23" customHeight="1">
      <x:c r="A92" s="7"/>
      <x:c r="B92" s="8"/>
      <x:c r="C92" s="7"/>
      <x:c r="D92" s="16"/>
      <x:c r="E92" s="16"/>
      <x:c r="F92" s="7"/>
      <x:c r="G92" s="9" t="str">
        <x:f>IF(COUNTA(A92:F92)=0,"",IF(OR(A92="",B92="",C92="",AND(NOT(ISNUMBER(D92)),NOT(ISNUMBER(E92)))),"要確認：未入力",IF(COUNTIFS($A$10:$A$209,A92)&gt;1,"要確認：ID重複",IF(COUNTIFS('記入例_請求'!$A$10:$A$109,C92)&lt;&gt;1,"要確認：請求ID",IF(OR(D92&lt;0,E92&lt;0),"要確認：負数","OK")))))</x:f>
      </x:c>
    </x:row>
    <x:row r="93" ht="23" customHeight="1">
      <x:c r="A93" s="7"/>
      <x:c r="B93" s="8"/>
      <x:c r="C93" s="7"/>
      <x:c r="D93" s="16"/>
      <x:c r="E93" s="16"/>
      <x:c r="F93" s="7"/>
      <x:c r="G93" s="9" t="str">
        <x:f>IF(COUNTA(A93:F93)=0,"",IF(OR(A93="",B93="",C93="",AND(NOT(ISNUMBER(D93)),NOT(ISNUMBER(E93)))),"要確認：未入力",IF(COUNTIFS($A$10:$A$209,A93)&gt;1,"要確認：ID重複",IF(COUNTIFS('記入例_請求'!$A$10:$A$109,C93)&lt;&gt;1,"要確認：請求ID",IF(OR(D93&lt;0,E93&lt;0),"要確認：負数","OK")))))</x:f>
      </x:c>
    </x:row>
    <x:row r="94" ht="23" customHeight="1">
      <x:c r="A94" s="7"/>
      <x:c r="B94" s="8"/>
      <x:c r="C94" s="7"/>
      <x:c r="D94" s="16"/>
      <x:c r="E94" s="16"/>
      <x:c r="F94" s="7"/>
      <x:c r="G94" s="9" t="str">
        <x:f>IF(COUNTA(A94:F94)=0,"",IF(OR(A94="",B94="",C94="",AND(NOT(ISNUMBER(D94)),NOT(ISNUMBER(E94)))),"要確認：未入力",IF(COUNTIFS($A$10:$A$209,A94)&gt;1,"要確認：ID重複",IF(COUNTIFS('記入例_請求'!$A$10:$A$109,C94)&lt;&gt;1,"要確認：請求ID",IF(OR(D94&lt;0,E94&lt;0),"要確認：負数","OK")))))</x:f>
      </x:c>
    </x:row>
    <x:row r="95" ht="23" customHeight="1">
      <x:c r="A95" s="7"/>
      <x:c r="B95" s="8"/>
      <x:c r="C95" s="7"/>
      <x:c r="D95" s="16"/>
      <x:c r="E95" s="16"/>
      <x:c r="F95" s="7"/>
      <x:c r="G95" s="9" t="str">
        <x:f>IF(COUNTA(A95:F95)=0,"",IF(OR(A95="",B95="",C95="",AND(NOT(ISNUMBER(D95)),NOT(ISNUMBER(E95)))),"要確認：未入力",IF(COUNTIFS($A$10:$A$209,A95)&gt;1,"要確認：ID重複",IF(COUNTIFS('記入例_請求'!$A$10:$A$109,C95)&lt;&gt;1,"要確認：請求ID",IF(OR(D95&lt;0,E95&lt;0),"要確認：負数","OK")))))</x:f>
      </x:c>
    </x:row>
    <x:row r="96" ht="23" customHeight="1">
      <x:c r="A96" s="7"/>
      <x:c r="B96" s="8"/>
      <x:c r="C96" s="7"/>
      <x:c r="D96" s="16"/>
      <x:c r="E96" s="16"/>
      <x:c r="F96" s="7"/>
      <x:c r="G96" s="9" t="str">
        <x:f>IF(COUNTA(A96:F96)=0,"",IF(OR(A96="",B96="",C96="",AND(NOT(ISNUMBER(D96)),NOT(ISNUMBER(E96)))),"要確認：未入力",IF(COUNTIFS($A$10:$A$209,A96)&gt;1,"要確認：ID重複",IF(COUNTIFS('記入例_請求'!$A$10:$A$109,C96)&lt;&gt;1,"要確認：請求ID",IF(OR(D96&lt;0,E96&lt;0),"要確認：負数","OK")))))</x:f>
      </x:c>
    </x:row>
    <x:row r="97" ht="23" customHeight="1">
      <x:c r="A97" s="7"/>
      <x:c r="B97" s="8"/>
      <x:c r="C97" s="7"/>
      <x:c r="D97" s="16"/>
      <x:c r="E97" s="16"/>
      <x:c r="F97" s="7"/>
      <x:c r="G97" s="9" t="str">
        <x:f>IF(COUNTA(A97:F97)=0,"",IF(OR(A97="",B97="",C97="",AND(NOT(ISNUMBER(D97)),NOT(ISNUMBER(E97)))),"要確認：未入力",IF(COUNTIFS($A$10:$A$209,A97)&gt;1,"要確認：ID重複",IF(COUNTIFS('記入例_請求'!$A$10:$A$109,C97)&lt;&gt;1,"要確認：請求ID",IF(OR(D97&lt;0,E97&lt;0),"要確認：負数","OK")))))</x:f>
      </x:c>
    </x:row>
    <x:row r="98" ht="23" customHeight="1">
      <x:c r="A98" s="7"/>
      <x:c r="B98" s="8"/>
      <x:c r="C98" s="7"/>
      <x:c r="D98" s="16"/>
      <x:c r="E98" s="16"/>
      <x:c r="F98" s="7"/>
      <x:c r="G98" s="9" t="str">
        <x:f>IF(COUNTA(A98:F98)=0,"",IF(OR(A98="",B98="",C98="",AND(NOT(ISNUMBER(D98)),NOT(ISNUMBER(E98)))),"要確認：未入力",IF(COUNTIFS($A$10:$A$209,A98)&gt;1,"要確認：ID重複",IF(COUNTIFS('記入例_請求'!$A$10:$A$109,C98)&lt;&gt;1,"要確認：請求ID",IF(OR(D98&lt;0,E98&lt;0),"要確認：負数","OK")))))</x:f>
      </x:c>
    </x:row>
    <x:row r="99" ht="23" customHeight="1">
      <x:c r="A99" s="7"/>
      <x:c r="B99" s="8"/>
      <x:c r="C99" s="7"/>
      <x:c r="D99" s="16"/>
      <x:c r="E99" s="16"/>
      <x:c r="F99" s="7"/>
      <x:c r="G99" s="9" t="str">
        <x:f>IF(COUNTA(A99:F99)=0,"",IF(OR(A99="",B99="",C99="",AND(NOT(ISNUMBER(D99)),NOT(ISNUMBER(E99)))),"要確認：未入力",IF(COUNTIFS($A$10:$A$209,A99)&gt;1,"要確認：ID重複",IF(COUNTIFS('記入例_請求'!$A$10:$A$109,C99)&lt;&gt;1,"要確認：請求ID",IF(OR(D99&lt;0,E99&lt;0),"要確認：負数","OK")))))</x:f>
      </x:c>
    </x:row>
    <x:row r="100" ht="23" customHeight="1">
      <x:c r="A100" s="7"/>
      <x:c r="B100" s="8"/>
      <x:c r="C100" s="7"/>
      <x:c r="D100" s="16"/>
      <x:c r="E100" s="16"/>
      <x:c r="F100" s="7"/>
      <x:c r="G100" s="9" t="str">
        <x:f>IF(COUNTA(A100:F100)=0,"",IF(OR(A100="",B100="",C100="",AND(NOT(ISNUMBER(D100)),NOT(ISNUMBER(E100)))),"要確認：未入力",IF(COUNTIFS($A$10:$A$209,A100)&gt;1,"要確認：ID重複",IF(COUNTIFS('記入例_請求'!$A$10:$A$109,C100)&lt;&gt;1,"要確認：請求ID",IF(OR(D100&lt;0,E100&lt;0),"要確認：負数","OK")))))</x:f>
      </x:c>
    </x:row>
    <x:row r="101" ht="23" customHeight="1">
      <x:c r="A101" s="7"/>
      <x:c r="B101" s="8"/>
      <x:c r="C101" s="7"/>
      <x:c r="D101" s="16"/>
      <x:c r="E101" s="16"/>
      <x:c r="F101" s="7"/>
      <x:c r="G101" s="9" t="str">
        <x:f>IF(COUNTA(A101:F101)=0,"",IF(OR(A101="",B101="",C101="",AND(NOT(ISNUMBER(D101)),NOT(ISNUMBER(E101)))),"要確認：未入力",IF(COUNTIFS($A$10:$A$209,A101)&gt;1,"要確認：ID重複",IF(COUNTIFS('記入例_請求'!$A$10:$A$109,C101)&lt;&gt;1,"要確認：請求ID",IF(OR(D101&lt;0,E101&lt;0),"要確認：負数","OK")))))</x:f>
      </x:c>
    </x:row>
    <x:row r="102" ht="23" customHeight="1">
      <x:c r="A102" s="7"/>
      <x:c r="B102" s="8"/>
      <x:c r="C102" s="7"/>
      <x:c r="D102" s="16"/>
      <x:c r="E102" s="16"/>
      <x:c r="F102" s="7"/>
      <x:c r="G102" s="9" t="str">
        <x:f>IF(COUNTA(A102:F102)=0,"",IF(OR(A102="",B102="",C102="",AND(NOT(ISNUMBER(D102)),NOT(ISNUMBER(E102)))),"要確認：未入力",IF(COUNTIFS($A$10:$A$209,A102)&gt;1,"要確認：ID重複",IF(COUNTIFS('記入例_請求'!$A$10:$A$109,C102)&lt;&gt;1,"要確認：請求ID",IF(OR(D102&lt;0,E102&lt;0),"要確認：負数","OK")))))</x:f>
      </x:c>
    </x:row>
    <x:row r="103" ht="23" customHeight="1">
      <x:c r="A103" s="7"/>
      <x:c r="B103" s="8"/>
      <x:c r="C103" s="7"/>
      <x:c r="D103" s="16"/>
      <x:c r="E103" s="16"/>
      <x:c r="F103" s="7"/>
      <x:c r="G103" s="9" t="str">
        <x:f>IF(COUNTA(A103:F103)=0,"",IF(OR(A103="",B103="",C103="",AND(NOT(ISNUMBER(D103)),NOT(ISNUMBER(E103)))),"要確認：未入力",IF(COUNTIFS($A$10:$A$209,A103)&gt;1,"要確認：ID重複",IF(COUNTIFS('記入例_請求'!$A$10:$A$109,C103)&lt;&gt;1,"要確認：請求ID",IF(OR(D103&lt;0,E103&lt;0),"要確認：負数","OK")))))</x:f>
      </x:c>
    </x:row>
    <x:row r="104" ht="23" customHeight="1">
      <x:c r="A104" s="7"/>
      <x:c r="B104" s="8"/>
      <x:c r="C104" s="7"/>
      <x:c r="D104" s="16"/>
      <x:c r="E104" s="16"/>
      <x:c r="F104" s="7"/>
      <x:c r="G104" s="9" t="str">
        <x:f>IF(COUNTA(A104:F104)=0,"",IF(OR(A104="",B104="",C104="",AND(NOT(ISNUMBER(D104)),NOT(ISNUMBER(E104)))),"要確認：未入力",IF(COUNTIFS($A$10:$A$209,A104)&gt;1,"要確認：ID重複",IF(COUNTIFS('記入例_請求'!$A$10:$A$109,C104)&lt;&gt;1,"要確認：請求ID",IF(OR(D104&lt;0,E104&lt;0),"要確認：負数","OK")))))</x:f>
      </x:c>
    </x:row>
    <x:row r="105" ht="23" customHeight="1">
      <x:c r="A105" s="7"/>
      <x:c r="B105" s="8"/>
      <x:c r="C105" s="7"/>
      <x:c r="D105" s="16"/>
      <x:c r="E105" s="16"/>
      <x:c r="F105" s="7"/>
      <x:c r="G105" s="9" t="str">
        <x:f>IF(COUNTA(A105:F105)=0,"",IF(OR(A105="",B105="",C105="",AND(NOT(ISNUMBER(D105)),NOT(ISNUMBER(E105)))),"要確認：未入力",IF(COUNTIFS($A$10:$A$209,A105)&gt;1,"要確認：ID重複",IF(COUNTIFS('記入例_請求'!$A$10:$A$109,C105)&lt;&gt;1,"要確認：請求ID",IF(OR(D105&lt;0,E105&lt;0),"要確認：負数","OK")))))</x:f>
      </x:c>
    </x:row>
    <x:row r="106" ht="23" customHeight="1">
      <x:c r="A106" s="7"/>
      <x:c r="B106" s="8"/>
      <x:c r="C106" s="7"/>
      <x:c r="D106" s="16"/>
      <x:c r="E106" s="16"/>
      <x:c r="F106" s="7"/>
      <x:c r="G106" s="9" t="str">
        <x:f>IF(COUNTA(A106:F106)=0,"",IF(OR(A106="",B106="",C106="",AND(NOT(ISNUMBER(D106)),NOT(ISNUMBER(E106)))),"要確認：未入力",IF(COUNTIFS($A$10:$A$209,A106)&gt;1,"要確認：ID重複",IF(COUNTIFS('記入例_請求'!$A$10:$A$109,C106)&lt;&gt;1,"要確認：請求ID",IF(OR(D106&lt;0,E106&lt;0),"要確認：負数","OK")))))</x:f>
      </x:c>
    </x:row>
    <x:row r="107" ht="23" customHeight="1">
      <x:c r="A107" s="7"/>
      <x:c r="B107" s="8"/>
      <x:c r="C107" s="7"/>
      <x:c r="D107" s="16"/>
      <x:c r="E107" s="16"/>
      <x:c r="F107" s="7"/>
      <x:c r="G107" s="9" t="str">
        <x:f>IF(COUNTA(A107:F107)=0,"",IF(OR(A107="",B107="",C107="",AND(NOT(ISNUMBER(D107)),NOT(ISNUMBER(E107)))),"要確認：未入力",IF(COUNTIFS($A$10:$A$209,A107)&gt;1,"要確認：ID重複",IF(COUNTIFS('記入例_請求'!$A$10:$A$109,C107)&lt;&gt;1,"要確認：請求ID",IF(OR(D107&lt;0,E107&lt;0),"要確認：負数","OK")))))</x:f>
      </x:c>
    </x:row>
    <x:row r="108" ht="23" customHeight="1">
      <x:c r="A108" s="7"/>
      <x:c r="B108" s="8"/>
      <x:c r="C108" s="7"/>
      <x:c r="D108" s="16"/>
      <x:c r="E108" s="16"/>
      <x:c r="F108" s="7"/>
      <x:c r="G108" s="9" t="str">
        <x:f>IF(COUNTA(A108:F108)=0,"",IF(OR(A108="",B108="",C108="",AND(NOT(ISNUMBER(D108)),NOT(ISNUMBER(E108)))),"要確認：未入力",IF(COUNTIFS($A$10:$A$209,A108)&gt;1,"要確認：ID重複",IF(COUNTIFS('記入例_請求'!$A$10:$A$109,C108)&lt;&gt;1,"要確認：請求ID",IF(OR(D108&lt;0,E108&lt;0),"要確認：負数","OK")))))</x:f>
      </x:c>
    </x:row>
    <x:row r="109" ht="23" customHeight="1">
      <x:c r="A109" s="7"/>
      <x:c r="B109" s="8"/>
      <x:c r="C109" s="7"/>
      <x:c r="D109" s="16"/>
      <x:c r="E109" s="16"/>
      <x:c r="F109" s="7"/>
      <x:c r="G109" s="9" t="str">
        <x:f>IF(COUNTA(A109:F109)=0,"",IF(OR(A109="",B109="",C109="",AND(NOT(ISNUMBER(D109)),NOT(ISNUMBER(E109)))),"要確認：未入力",IF(COUNTIFS($A$10:$A$209,A109)&gt;1,"要確認：ID重複",IF(COUNTIFS('記入例_請求'!$A$10:$A$109,C109)&lt;&gt;1,"要確認：請求ID",IF(OR(D109&lt;0,E109&lt;0),"要確認：負数","OK")))))</x:f>
      </x:c>
    </x:row>
    <x:row r="110" ht="23" customHeight="1">
      <x:c r="A110" s="7"/>
      <x:c r="B110" s="8"/>
      <x:c r="C110" s="7"/>
      <x:c r="D110" s="16"/>
      <x:c r="E110" s="16"/>
      <x:c r="F110" s="7"/>
      <x:c r="G110" s="9" t="str">
        <x:f>IF(COUNTA(A110:F110)=0,"",IF(OR(A110="",B110="",C110="",AND(NOT(ISNUMBER(D110)),NOT(ISNUMBER(E110)))),"要確認：未入力",IF(COUNTIFS($A$10:$A$209,A110)&gt;1,"要確認：ID重複",IF(COUNTIFS('記入例_請求'!$A$10:$A$109,C110)&lt;&gt;1,"要確認：請求ID",IF(OR(D110&lt;0,E110&lt;0),"要確認：負数","OK")))))</x:f>
      </x:c>
    </x:row>
    <x:row r="111" ht="23" customHeight="1">
      <x:c r="A111" s="7"/>
      <x:c r="B111" s="8"/>
      <x:c r="C111" s="7"/>
      <x:c r="D111" s="16"/>
      <x:c r="E111" s="16"/>
      <x:c r="F111" s="7"/>
      <x:c r="G111" s="9" t="str">
        <x:f>IF(COUNTA(A111:F111)=0,"",IF(OR(A111="",B111="",C111="",AND(NOT(ISNUMBER(D111)),NOT(ISNUMBER(E111)))),"要確認：未入力",IF(COUNTIFS($A$10:$A$209,A111)&gt;1,"要確認：ID重複",IF(COUNTIFS('記入例_請求'!$A$10:$A$109,C111)&lt;&gt;1,"要確認：請求ID",IF(OR(D111&lt;0,E111&lt;0),"要確認：負数","OK")))))</x:f>
      </x:c>
    </x:row>
    <x:row r="112" ht="23" customHeight="1">
      <x:c r="A112" s="7"/>
      <x:c r="B112" s="8"/>
      <x:c r="C112" s="7"/>
      <x:c r="D112" s="16"/>
      <x:c r="E112" s="16"/>
      <x:c r="F112" s="7"/>
      <x:c r="G112" s="9" t="str">
        <x:f>IF(COUNTA(A112:F112)=0,"",IF(OR(A112="",B112="",C112="",AND(NOT(ISNUMBER(D112)),NOT(ISNUMBER(E112)))),"要確認：未入力",IF(COUNTIFS($A$10:$A$209,A112)&gt;1,"要確認：ID重複",IF(COUNTIFS('記入例_請求'!$A$10:$A$109,C112)&lt;&gt;1,"要確認：請求ID",IF(OR(D112&lt;0,E112&lt;0),"要確認：負数","OK")))))</x:f>
      </x:c>
    </x:row>
    <x:row r="113" ht="23" customHeight="1">
      <x:c r="A113" s="7"/>
      <x:c r="B113" s="8"/>
      <x:c r="C113" s="7"/>
      <x:c r="D113" s="16"/>
      <x:c r="E113" s="16"/>
      <x:c r="F113" s="7"/>
      <x:c r="G113" s="9" t="str">
        <x:f>IF(COUNTA(A113:F113)=0,"",IF(OR(A113="",B113="",C113="",AND(NOT(ISNUMBER(D113)),NOT(ISNUMBER(E113)))),"要確認：未入力",IF(COUNTIFS($A$10:$A$209,A113)&gt;1,"要確認：ID重複",IF(COUNTIFS('記入例_請求'!$A$10:$A$109,C113)&lt;&gt;1,"要確認：請求ID",IF(OR(D113&lt;0,E113&lt;0),"要確認：負数","OK")))))</x:f>
      </x:c>
    </x:row>
    <x:row r="114" ht="23" customHeight="1">
      <x:c r="A114" s="7"/>
      <x:c r="B114" s="8"/>
      <x:c r="C114" s="7"/>
      <x:c r="D114" s="16"/>
      <x:c r="E114" s="16"/>
      <x:c r="F114" s="7"/>
      <x:c r="G114" s="9" t="str">
        <x:f>IF(COUNTA(A114:F114)=0,"",IF(OR(A114="",B114="",C114="",AND(NOT(ISNUMBER(D114)),NOT(ISNUMBER(E114)))),"要確認：未入力",IF(COUNTIFS($A$10:$A$209,A114)&gt;1,"要確認：ID重複",IF(COUNTIFS('記入例_請求'!$A$10:$A$109,C114)&lt;&gt;1,"要確認：請求ID",IF(OR(D114&lt;0,E114&lt;0),"要確認：負数","OK")))))</x:f>
      </x:c>
    </x:row>
    <x:row r="115" ht="23" customHeight="1">
      <x:c r="A115" s="7"/>
      <x:c r="B115" s="8"/>
      <x:c r="C115" s="7"/>
      <x:c r="D115" s="16"/>
      <x:c r="E115" s="16"/>
      <x:c r="F115" s="7"/>
      <x:c r="G115" s="9" t="str">
        <x:f>IF(COUNTA(A115:F115)=0,"",IF(OR(A115="",B115="",C115="",AND(NOT(ISNUMBER(D115)),NOT(ISNUMBER(E115)))),"要確認：未入力",IF(COUNTIFS($A$10:$A$209,A115)&gt;1,"要確認：ID重複",IF(COUNTIFS('記入例_請求'!$A$10:$A$109,C115)&lt;&gt;1,"要確認：請求ID",IF(OR(D115&lt;0,E115&lt;0),"要確認：負数","OK")))))</x:f>
      </x:c>
    </x:row>
    <x:row r="116" ht="23" customHeight="1">
      <x:c r="A116" s="7"/>
      <x:c r="B116" s="8"/>
      <x:c r="C116" s="7"/>
      <x:c r="D116" s="16"/>
      <x:c r="E116" s="16"/>
      <x:c r="F116" s="7"/>
      <x:c r="G116" s="9" t="str">
        <x:f>IF(COUNTA(A116:F116)=0,"",IF(OR(A116="",B116="",C116="",AND(NOT(ISNUMBER(D116)),NOT(ISNUMBER(E116)))),"要確認：未入力",IF(COUNTIFS($A$10:$A$209,A116)&gt;1,"要確認：ID重複",IF(COUNTIFS('記入例_請求'!$A$10:$A$109,C116)&lt;&gt;1,"要確認：請求ID",IF(OR(D116&lt;0,E116&lt;0),"要確認：負数","OK")))))</x:f>
      </x:c>
    </x:row>
    <x:row r="117" ht="23" customHeight="1">
      <x:c r="A117" s="7"/>
      <x:c r="B117" s="8"/>
      <x:c r="C117" s="7"/>
      <x:c r="D117" s="16"/>
      <x:c r="E117" s="16"/>
      <x:c r="F117" s="7"/>
      <x:c r="G117" s="9" t="str">
        <x:f>IF(COUNTA(A117:F117)=0,"",IF(OR(A117="",B117="",C117="",AND(NOT(ISNUMBER(D117)),NOT(ISNUMBER(E117)))),"要確認：未入力",IF(COUNTIFS($A$10:$A$209,A117)&gt;1,"要確認：ID重複",IF(COUNTIFS('記入例_請求'!$A$10:$A$109,C117)&lt;&gt;1,"要確認：請求ID",IF(OR(D117&lt;0,E117&lt;0),"要確認：負数","OK")))))</x:f>
      </x:c>
    </x:row>
    <x:row r="118" ht="23" customHeight="1">
      <x:c r="A118" s="7"/>
      <x:c r="B118" s="8"/>
      <x:c r="C118" s="7"/>
      <x:c r="D118" s="16"/>
      <x:c r="E118" s="16"/>
      <x:c r="F118" s="7"/>
      <x:c r="G118" s="9" t="str">
        <x:f>IF(COUNTA(A118:F118)=0,"",IF(OR(A118="",B118="",C118="",AND(NOT(ISNUMBER(D118)),NOT(ISNUMBER(E118)))),"要確認：未入力",IF(COUNTIFS($A$10:$A$209,A118)&gt;1,"要確認：ID重複",IF(COUNTIFS('記入例_請求'!$A$10:$A$109,C118)&lt;&gt;1,"要確認：請求ID",IF(OR(D118&lt;0,E118&lt;0),"要確認：負数","OK")))))</x:f>
      </x:c>
    </x:row>
    <x:row r="119" ht="23" customHeight="1">
      <x:c r="A119" s="7"/>
      <x:c r="B119" s="8"/>
      <x:c r="C119" s="7"/>
      <x:c r="D119" s="16"/>
      <x:c r="E119" s="16"/>
      <x:c r="F119" s="7"/>
      <x:c r="G119" s="9" t="str">
        <x:f>IF(COUNTA(A119:F119)=0,"",IF(OR(A119="",B119="",C119="",AND(NOT(ISNUMBER(D119)),NOT(ISNUMBER(E119)))),"要確認：未入力",IF(COUNTIFS($A$10:$A$209,A119)&gt;1,"要確認：ID重複",IF(COUNTIFS('記入例_請求'!$A$10:$A$109,C119)&lt;&gt;1,"要確認：請求ID",IF(OR(D119&lt;0,E119&lt;0),"要確認：負数","OK")))))</x:f>
      </x:c>
    </x:row>
    <x:row r="120" ht="23" customHeight="1">
      <x:c r="A120" s="7"/>
      <x:c r="B120" s="8"/>
      <x:c r="C120" s="7"/>
      <x:c r="D120" s="16"/>
      <x:c r="E120" s="16"/>
      <x:c r="F120" s="7"/>
      <x:c r="G120" s="9" t="str">
        <x:f>IF(COUNTA(A120:F120)=0,"",IF(OR(A120="",B120="",C120="",AND(NOT(ISNUMBER(D120)),NOT(ISNUMBER(E120)))),"要確認：未入力",IF(COUNTIFS($A$10:$A$209,A120)&gt;1,"要確認：ID重複",IF(COUNTIFS('記入例_請求'!$A$10:$A$109,C120)&lt;&gt;1,"要確認：請求ID",IF(OR(D120&lt;0,E120&lt;0),"要確認：負数","OK")))))</x:f>
      </x:c>
    </x:row>
    <x:row r="121" ht="23" customHeight="1">
      <x:c r="A121" s="7"/>
      <x:c r="B121" s="8"/>
      <x:c r="C121" s="7"/>
      <x:c r="D121" s="16"/>
      <x:c r="E121" s="16"/>
      <x:c r="F121" s="7"/>
      <x:c r="G121" s="9" t="str">
        <x:f>IF(COUNTA(A121:F121)=0,"",IF(OR(A121="",B121="",C121="",AND(NOT(ISNUMBER(D121)),NOT(ISNUMBER(E121)))),"要確認：未入力",IF(COUNTIFS($A$10:$A$209,A121)&gt;1,"要確認：ID重複",IF(COUNTIFS('記入例_請求'!$A$10:$A$109,C121)&lt;&gt;1,"要確認：請求ID",IF(OR(D121&lt;0,E121&lt;0),"要確認：負数","OK")))))</x:f>
      </x:c>
    </x:row>
    <x:row r="122" ht="23" customHeight="1">
      <x:c r="A122" s="7"/>
      <x:c r="B122" s="8"/>
      <x:c r="C122" s="7"/>
      <x:c r="D122" s="16"/>
      <x:c r="E122" s="16"/>
      <x:c r="F122" s="7"/>
      <x:c r="G122" s="9" t="str">
        <x:f>IF(COUNTA(A122:F122)=0,"",IF(OR(A122="",B122="",C122="",AND(NOT(ISNUMBER(D122)),NOT(ISNUMBER(E122)))),"要確認：未入力",IF(COUNTIFS($A$10:$A$209,A122)&gt;1,"要確認：ID重複",IF(COUNTIFS('記入例_請求'!$A$10:$A$109,C122)&lt;&gt;1,"要確認：請求ID",IF(OR(D122&lt;0,E122&lt;0),"要確認：負数","OK")))))</x:f>
      </x:c>
    </x:row>
    <x:row r="123" ht="23" customHeight="1">
      <x:c r="A123" s="7"/>
      <x:c r="B123" s="8"/>
      <x:c r="C123" s="7"/>
      <x:c r="D123" s="16"/>
      <x:c r="E123" s="16"/>
      <x:c r="F123" s="7"/>
      <x:c r="G123" s="9" t="str">
        <x:f>IF(COUNTA(A123:F123)=0,"",IF(OR(A123="",B123="",C123="",AND(NOT(ISNUMBER(D123)),NOT(ISNUMBER(E123)))),"要確認：未入力",IF(COUNTIFS($A$10:$A$209,A123)&gt;1,"要確認：ID重複",IF(COUNTIFS('記入例_請求'!$A$10:$A$109,C123)&lt;&gt;1,"要確認：請求ID",IF(OR(D123&lt;0,E123&lt;0),"要確認：負数","OK")))))</x:f>
      </x:c>
    </x:row>
    <x:row r="124" ht="23" customHeight="1">
      <x:c r="A124" s="7"/>
      <x:c r="B124" s="8"/>
      <x:c r="C124" s="7"/>
      <x:c r="D124" s="16"/>
      <x:c r="E124" s="16"/>
      <x:c r="F124" s="7"/>
      <x:c r="G124" s="9" t="str">
        <x:f>IF(COUNTA(A124:F124)=0,"",IF(OR(A124="",B124="",C124="",AND(NOT(ISNUMBER(D124)),NOT(ISNUMBER(E124)))),"要確認：未入力",IF(COUNTIFS($A$10:$A$209,A124)&gt;1,"要確認：ID重複",IF(COUNTIFS('記入例_請求'!$A$10:$A$109,C124)&lt;&gt;1,"要確認：請求ID",IF(OR(D124&lt;0,E124&lt;0),"要確認：負数","OK")))))</x:f>
      </x:c>
    </x:row>
    <x:row r="125" ht="23" customHeight="1">
      <x:c r="A125" s="7"/>
      <x:c r="B125" s="8"/>
      <x:c r="C125" s="7"/>
      <x:c r="D125" s="16"/>
      <x:c r="E125" s="16"/>
      <x:c r="F125" s="7"/>
      <x:c r="G125" s="9" t="str">
        <x:f>IF(COUNTA(A125:F125)=0,"",IF(OR(A125="",B125="",C125="",AND(NOT(ISNUMBER(D125)),NOT(ISNUMBER(E125)))),"要確認：未入力",IF(COUNTIFS($A$10:$A$209,A125)&gt;1,"要確認：ID重複",IF(COUNTIFS('記入例_請求'!$A$10:$A$109,C125)&lt;&gt;1,"要確認：請求ID",IF(OR(D125&lt;0,E125&lt;0),"要確認：負数","OK")))))</x:f>
      </x:c>
    </x:row>
    <x:row r="126" ht="23" customHeight="1">
      <x:c r="A126" s="7"/>
      <x:c r="B126" s="8"/>
      <x:c r="C126" s="7"/>
      <x:c r="D126" s="16"/>
      <x:c r="E126" s="16"/>
      <x:c r="F126" s="7"/>
      <x:c r="G126" s="9" t="str">
        <x:f>IF(COUNTA(A126:F126)=0,"",IF(OR(A126="",B126="",C126="",AND(NOT(ISNUMBER(D126)),NOT(ISNUMBER(E126)))),"要確認：未入力",IF(COUNTIFS($A$10:$A$209,A126)&gt;1,"要確認：ID重複",IF(COUNTIFS('記入例_請求'!$A$10:$A$109,C126)&lt;&gt;1,"要確認：請求ID",IF(OR(D126&lt;0,E126&lt;0),"要確認：負数","OK")))))</x:f>
      </x:c>
    </x:row>
    <x:row r="127" ht="23" customHeight="1">
      <x:c r="A127" s="7"/>
      <x:c r="B127" s="8"/>
      <x:c r="C127" s="7"/>
      <x:c r="D127" s="16"/>
      <x:c r="E127" s="16"/>
      <x:c r="F127" s="7"/>
      <x:c r="G127" s="9" t="str">
        <x:f>IF(COUNTA(A127:F127)=0,"",IF(OR(A127="",B127="",C127="",AND(NOT(ISNUMBER(D127)),NOT(ISNUMBER(E127)))),"要確認：未入力",IF(COUNTIFS($A$10:$A$209,A127)&gt;1,"要確認：ID重複",IF(COUNTIFS('記入例_請求'!$A$10:$A$109,C127)&lt;&gt;1,"要確認：請求ID",IF(OR(D127&lt;0,E127&lt;0),"要確認：負数","OK")))))</x:f>
      </x:c>
    </x:row>
    <x:row r="128" ht="23" customHeight="1">
      <x:c r="A128" s="7"/>
      <x:c r="B128" s="8"/>
      <x:c r="C128" s="7"/>
      <x:c r="D128" s="16"/>
      <x:c r="E128" s="16"/>
      <x:c r="F128" s="7"/>
      <x:c r="G128" s="9" t="str">
        <x:f>IF(COUNTA(A128:F128)=0,"",IF(OR(A128="",B128="",C128="",AND(NOT(ISNUMBER(D128)),NOT(ISNUMBER(E128)))),"要確認：未入力",IF(COUNTIFS($A$10:$A$209,A128)&gt;1,"要確認：ID重複",IF(COUNTIFS('記入例_請求'!$A$10:$A$109,C128)&lt;&gt;1,"要確認：請求ID",IF(OR(D128&lt;0,E128&lt;0),"要確認：負数","OK")))))</x:f>
      </x:c>
    </x:row>
    <x:row r="129" ht="23" customHeight="1">
      <x:c r="A129" s="7"/>
      <x:c r="B129" s="8"/>
      <x:c r="C129" s="7"/>
      <x:c r="D129" s="16"/>
      <x:c r="E129" s="16"/>
      <x:c r="F129" s="7"/>
      <x:c r="G129" s="9" t="str">
        <x:f>IF(COUNTA(A129:F129)=0,"",IF(OR(A129="",B129="",C129="",AND(NOT(ISNUMBER(D129)),NOT(ISNUMBER(E129)))),"要確認：未入力",IF(COUNTIFS($A$10:$A$209,A129)&gt;1,"要確認：ID重複",IF(COUNTIFS('記入例_請求'!$A$10:$A$109,C129)&lt;&gt;1,"要確認：請求ID",IF(OR(D129&lt;0,E129&lt;0),"要確認：負数","OK")))))</x:f>
      </x:c>
    </x:row>
    <x:row r="130" ht="23" customHeight="1">
      <x:c r="A130" s="7"/>
      <x:c r="B130" s="8"/>
      <x:c r="C130" s="7"/>
      <x:c r="D130" s="16"/>
      <x:c r="E130" s="16"/>
      <x:c r="F130" s="7"/>
      <x:c r="G130" s="9" t="str">
        <x:f>IF(COUNTA(A130:F130)=0,"",IF(OR(A130="",B130="",C130="",AND(NOT(ISNUMBER(D130)),NOT(ISNUMBER(E130)))),"要確認：未入力",IF(COUNTIFS($A$10:$A$209,A130)&gt;1,"要確認：ID重複",IF(COUNTIFS('記入例_請求'!$A$10:$A$109,C130)&lt;&gt;1,"要確認：請求ID",IF(OR(D130&lt;0,E130&lt;0),"要確認：負数","OK")))))</x:f>
      </x:c>
    </x:row>
    <x:row r="131" ht="23" customHeight="1">
      <x:c r="A131" s="7"/>
      <x:c r="B131" s="8"/>
      <x:c r="C131" s="7"/>
      <x:c r="D131" s="16"/>
      <x:c r="E131" s="16"/>
      <x:c r="F131" s="7"/>
      <x:c r="G131" s="9" t="str">
        <x:f>IF(COUNTA(A131:F131)=0,"",IF(OR(A131="",B131="",C131="",AND(NOT(ISNUMBER(D131)),NOT(ISNUMBER(E131)))),"要確認：未入力",IF(COUNTIFS($A$10:$A$209,A131)&gt;1,"要確認：ID重複",IF(COUNTIFS('記入例_請求'!$A$10:$A$109,C131)&lt;&gt;1,"要確認：請求ID",IF(OR(D131&lt;0,E131&lt;0),"要確認：負数","OK")))))</x:f>
      </x:c>
    </x:row>
    <x:row r="132" ht="23" customHeight="1">
      <x:c r="A132" s="7"/>
      <x:c r="B132" s="8"/>
      <x:c r="C132" s="7"/>
      <x:c r="D132" s="16"/>
      <x:c r="E132" s="16"/>
      <x:c r="F132" s="7"/>
      <x:c r="G132" s="9" t="str">
        <x:f>IF(COUNTA(A132:F132)=0,"",IF(OR(A132="",B132="",C132="",AND(NOT(ISNUMBER(D132)),NOT(ISNUMBER(E132)))),"要確認：未入力",IF(COUNTIFS($A$10:$A$209,A132)&gt;1,"要確認：ID重複",IF(COUNTIFS('記入例_請求'!$A$10:$A$109,C132)&lt;&gt;1,"要確認：請求ID",IF(OR(D132&lt;0,E132&lt;0),"要確認：負数","OK")))))</x:f>
      </x:c>
    </x:row>
    <x:row r="133" ht="23" customHeight="1">
      <x:c r="A133" s="7"/>
      <x:c r="B133" s="8"/>
      <x:c r="C133" s="7"/>
      <x:c r="D133" s="16"/>
      <x:c r="E133" s="16"/>
      <x:c r="F133" s="7"/>
      <x:c r="G133" s="9" t="str">
        <x:f>IF(COUNTA(A133:F133)=0,"",IF(OR(A133="",B133="",C133="",AND(NOT(ISNUMBER(D133)),NOT(ISNUMBER(E133)))),"要確認：未入力",IF(COUNTIFS($A$10:$A$209,A133)&gt;1,"要確認：ID重複",IF(COUNTIFS('記入例_請求'!$A$10:$A$109,C133)&lt;&gt;1,"要確認：請求ID",IF(OR(D133&lt;0,E133&lt;0),"要確認：負数","OK")))))</x:f>
      </x:c>
    </x:row>
    <x:row r="134" ht="23" customHeight="1">
      <x:c r="A134" s="7"/>
      <x:c r="B134" s="8"/>
      <x:c r="C134" s="7"/>
      <x:c r="D134" s="16"/>
      <x:c r="E134" s="16"/>
      <x:c r="F134" s="7"/>
      <x:c r="G134" s="9" t="str">
        <x:f>IF(COUNTA(A134:F134)=0,"",IF(OR(A134="",B134="",C134="",AND(NOT(ISNUMBER(D134)),NOT(ISNUMBER(E134)))),"要確認：未入力",IF(COUNTIFS($A$10:$A$209,A134)&gt;1,"要確認：ID重複",IF(COUNTIFS('記入例_請求'!$A$10:$A$109,C134)&lt;&gt;1,"要確認：請求ID",IF(OR(D134&lt;0,E134&lt;0),"要確認：負数","OK")))))</x:f>
      </x:c>
    </x:row>
    <x:row r="135" ht="23" customHeight="1">
      <x:c r="A135" s="7"/>
      <x:c r="B135" s="8"/>
      <x:c r="C135" s="7"/>
      <x:c r="D135" s="16"/>
      <x:c r="E135" s="16"/>
      <x:c r="F135" s="7"/>
      <x:c r="G135" s="9" t="str">
        <x:f>IF(COUNTA(A135:F135)=0,"",IF(OR(A135="",B135="",C135="",AND(NOT(ISNUMBER(D135)),NOT(ISNUMBER(E135)))),"要確認：未入力",IF(COUNTIFS($A$10:$A$209,A135)&gt;1,"要確認：ID重複",IF(COUNTIFS('記入例_請求'!$A$10:$A$109,C135)&lt;&gt;1,"要確認：請求ID",IF(OR(D135&lt;0,E135&lt;0),"要確認：負数","OK")))))</x:f>
      </x:c>
    </x:row>
    <x:row r="136" ht="23" customHeight="1">
      <x:c r="A136" s="7"/>
      <x:c r="B136" s="8"/>
      <x:c r="C136" s="7"/>
      <x:c r="D136" s="16"/>
      <x:c r="E136" s="16"/>
      <x:c r="F136" s="7"/>
      <x:c r="G136" s="9" t="str">
        <x:f>IF(COUNTA(A136:F136)=0,"",IF(OR(A136="",B136="",C136="",AND(NOT(ISNUMBER(D136)),NOT(ISNUMBER(E136)))),"要確認：未入力",IF(COUNTIFS($A$10:$A$209,A136)&gt;1,"要確認：ID重複",IF(COUNTIFS('記入例_請求'!$A$10:$A$109,C136)&lt;&gt;1,"要確認：請求ID",IF(OR(D136&lt;0,E136&lt;0),"要確認：負数","OK")))))</x:f>
      </x:c>
    </x:row>
    <x:row r="137" ht="23" customHeight="1">
      <x:c r="A137" s="7"/>
      <x:c r="B137" s="8"/>
      <x:c r="C137" s="7"/>
      <x:c r="D137" s="16"/>
      <x:c r="E137" s="16"/>
      <x:c r="F137" s="7"/>
      <x:c r="G137" s="9" t="str">
        <x:f>IF(COUNTA(A137:F137)=0,"",IF(OR(A137="",B137="",C137="",AND(NOT(ISNUMBER(D137)),NOT(ISNUMBER(E137)))),"要確認：未入力",IF(COUNTIFS($A$10:$A$209,A137)&gt;1,"要確認：ID重複",IF(COUNTIFS('記入例_請求'!$A$10:$A$109,C137)&lt;&gt;1,"要確認：請求ID",IF(OR(D137&lt;0,E137&lt;0),"要確認：負数","OK")))))</x:f>
      </x:c>
    </x:row>
    <x:row r="138" ht="23" customHeight="1">
      <x:c r="A138" s="7"/>
      <x:c r="B138" s="8"/>
      <x:c r="C138" s="7"/>
      <x:c r="D138" s="16"/>
      <x:c r="E138" s="16"/>
      <x:c r="F138" s="7"/>
      <x:c r="G138" s="9" t="str">
        <x:f>IF(COUNTA(A138:F138)=0,"",IF(OR(A138="",B138="",C138="",AND(NOT(ISNUMBER(D138)),NOT(ISNUMBER(E138)))),"要確認：未入力",IF(COUNTIFS($A$10:$A$209,A138)&gt;1,"要確認：ID重複",IF(COUNTIFS('記入例_請求'!$A$10:$A$109,C138)&lt;&gt;1,"要確認：請求ID",IF(OR(D138&lt;0,E138&lt;0),"要確認：負数","OK")))))</x:f>
      </x:c>
    </x:row>
    <x:row r="139" ht="23" customHeight="1">
      <x:c r="A139" s="7"/>
      <x:c r="B139" s="8"/>
      <x:c r="C139" s="7"/>
      <x:c r="D139" s="16"/>
      <x:c r="E139" s="16"/>
      <x:c r="F139" s="7"/>
      <x:c r="G139" s="9" t="str">
        <x:f>IF(COUNTA(A139:F139)=0,"",IF(OR(A139="",B139="",C139="",AND(NOT(ISNUMBER(D139)),NOT(ISNUMBER(E139)))),"要確認：未入力",IF(COUNTIFS($A$10:$A$209,A139)&gt;1,"要確認：ID重複",IF(COUNTIFS('記入例_請求'!$A$10:$A$109,C139)&lt;&gt;1,"要確認：請求ID",IF(OR(D139&lt;0,E139&lt;0),"要確認：負数","OK")))))</x:f>
      </x:c>
    </x:row>
    <x:row r="140" ht="23" customHeight="1">
      <x:c r="A140" s="7"/>
      <x:c r="B140" s="8"/>
      <x:c r="C140" s="7"/>
      <x:c r="D140" s="16"/>
      <x:c r="E140" s="16"/>
      <x:c r="F140" s="7"/>
      <x:c r="G140" s="9" t="str">
        <x:f>IF(COUNTA(A140:F140)=0,"",IF(OR(A140="",B140="",C140="",AND(NOT(ISNUMBER(D140)),NOT(ISNUMBER(E140)))),"要確認：未入力",IF(COUNTIFS($A$10:$A$209,A140)&gt;1,"要確認：ID重複",IF(COUNTIFS('記入例_請求'!$A$10:$A$109,C140)&lt;&gt;1,"要確認：請求ID",IF(OR(D140&lt;0,E140&lt;0),"要確認：負数","OK")))))</x:f>
      </x:c>
    </x:row>
    <x:row r="141" ht="23" customHeight="1">
      <x:c r="A141" s="7"/>
      <x:c r="B141" s="8"/>
      <x:c r="C141" s="7"/>
      <x:c r="D141" s="16"/>
      <x:c r="E141" s="16"/>
      <x:c r="F141" s="7"/>
      <x:c r="G141" s="9" t="str">
        <x:f>IF(COUNTA(A141:F141)=0,"",IF(OR(A141="",B141="",C141="",AND(NOT(ISNUMBER(D141)),NOT(ISNUMBER(E141)))),"要確認：未入力",IF(COUNTIFS($A$10:$A$209,A141)&gt;1,"要確認：ID重複",IF(COUNTIFS('記入例_請求'!$A$10:$A$109,C141)&lt;&gt;1,"要確認：請求ID",IF(OR(D141&lt;0,E141&lt;0),"要確認：負数","OK")))))</x:f>
      </x:c>
    </x:row>
    <x:row r="142" ht="23" customHeight="1">
      <x:c r="A142" s="7"/>
      <x:c r="B142" s="8"/>
      <x:c r="C142" s="7"/>
      <x:c r="D142" s="16"/>
      <x:c r="E142" s="16"/>
      <x:c r="F142" s="7"/>
      <x:c r="G142" s="9" t="str">
        <x:f>IF(COUNTA(A142:F142)=0,"",IF(OR(A142="",B142="",C142="",AND(NOT(ISNUMBER(D142)),NOT(ISNUMBER(E142)))),"要確認：未入力",IF(COUNTIFS($A$10:$A$209,A142)&gt;1,"要確認：ID重複",IF(COUNTIFS('記入例_請求'!$A$10:$A$109,C142)&lt;&gt;1,"要確認：請求ID",IF(OR(D142&lt;0,E142&lt;0),"要確認：負数","OK")))))</x:f>
      </x:c>
    </x:row>
    <x:row r="143" ht="23" customHeight="1">
      <x:c r="A143" s="7"/>
      <x:c r="B143" s="8"/>
      <x:c r="C143" s="7"/>
      <x:c r="D143" s="16"/>
      <x:c r="E143" s="16"/>
      <x:c r="F143" s="7"/>
      <x:c r="G143" s="9" t="str">
        <x:f>IF(COUNTA(A143:F143)=0,"",IF(OR(A143="",B143="",C143="",AND(NOT(ISNUMBER(D143)),NOT(ISNUMBER(E143)))),"要確認：未入力",IF(COUNTIFS($A$10:$A$209,A143)&gt;1,"要確認：ID重複",IF(COUNTIFS('記入例_請求'!$A$10:$A$109,C143)&lt;&gt;1,"要確認：請求ID",IF(OR(D143&lt;0,E143&lt;0),"要確認：負数","OK")))))</x:f>
      </x:c>
    </x:row>
    <x:row r="144" ht="23" customHeight="1">
      <x:c r="A144" s="7"/>
      <x:c r="B144" s="8"/>
      <x:c r="C144" s="7"/>
      <x:c r="D144" s="16"/>
      <x:c r="E144" s="16"/>
      <x:c r="F144" s="7"/>
      <x:c r="G144" s="9" t="str">
        <x:f>IF(COUNTA(A144:F144)=0,"",IF(OR(A144="",B144="",C144="",AND(NOT(ISNUMBER(D144)),NOT(ISNUMBER(E144)))),"要確認：未入力",IF(COUNTIFS($A$10:$A$209,A144)&gt;1,"要確認：ID重複",IF(COUNTIFS('記入例_請求'!$A$10:$A$109,C144)&lt;&gt;1,"要確認：請求ID",IF(OR(D144&lt;0,E144&lt;0),"要確認：負数","OK")))))</x:f>
      </x:c>
    </x:row>
    <x:row r="145" ht="23" customHeight="1">
      <x:c r="A145" s="7"/>
      <x:c r="B145" s="8"/>
      <x:c r="C145" s="7"/>
      <x:c r="D145" s="16"/>
      <x:c r="E145" s="16"/>
      <x:c r="F145" s="7"/>
      <x:c r="G145" s="9" t="str">
        <x:f>IF(COUNTA(A145:F145)=0,"",IF(OR(A145="",B145="",C145="",AND(NOT(ISNUMBER(D145)),NOT(ISNUMBER(E145)))),"要確認：未入力",IF(COUNTIFS($A$10:$A$209,A145)&gt;1,"要確認：ID重複",IF(COUNTIFS('記入例_請求'!$A$10:$A$109,C145)&lt;&gt;1,"要確認：請求ID",IF(OR(D145&lt;0,E145&lt;0),"要確認：負数","OK")))))</x:f>
      </x:c>
    </x:row>
    <x:row r="146" ht="23" customHeight="1">
      <x:c r="A146" s="7"/>
      <x:c r="B146" s="8"/>
      <x:c r="C146" s="7"/>
      <x:c r="D146" s="16"/>
      <x:c r="E146" s="16"/>
      <x:c r="F146" s="7"/>
      <x:c r="G146" s="9" t="str">
        <x:f>IF(COUNTA(A146:F146)=0,"",IF(OR(A146="",B146="",C146="",AND(NOT(ISNUMBER(D146)),NOT(ISNUMBER(E146)))),"要確認：未入力",IF(COUNTIFS($A$10:$A$209,A146)&gt;1,"要確認：ID重複",IF(COUNTIFS('記入例_請求'!$A$10:$A$109,C146)&lt;&gt;1,"要確認：請求ID",IF(OR(D146&lt;0,E146&lt;0),"要確認：負数","OK")))))</x:f>
      </x:c>
    </x:row>
    <x:row r="147" ht="23" customHeight="1">
      <x:c r="A147" s="7"/>
      <x:c r="B147" s="8"/>
      <x:c r="C147" s="7"/>
      <x:c r="D147" s="16"/>
      <x:c r="E147" s="16"/>
      <x:c r="F147" s="7"/>
      <x:c r="G147" s="9" t="str">
        <x:f>IF(COUNTA(A147:F147)=0,"",IF(OR(A147="",B147="",C147="",AND(NOT(ISNUMBER(D147)),NOT(ISNUMBER(E147)))),"要確認：未入力",IF(COUNTIFS($A$10:$A$209,A147)&gt;1,"要確認：ID重複",IF(COUNTIFS('記入例_請求'!$A$10:$A$109,C147)&lt;&gt;1,"要確認：請求ID",IF(OR(D147&lt;0,E147&lt;0),"要確認：負数","OK")))))</x:f>
      </x:c>
    </x:row>
    <x:row r="148" ht="23" customHeight="1">
      <x:c r="A148" s="7"/>
      <x:c r="B148" s="8"/>
      <x:c r="C148" s="7"/>
      <x:c r="D148" s="16"/>
      <x:c r="E148" s="16"/>
      <x:c r="F148" s="7"/>
      <x:c r="G148" s="9" t="str">
        <x:f>IF(COUNTA(A148:F148)=0,"",IF(OR(A148="",B148="",C148="",AND(NOT(ISNUMBER(D148)),NOT(ISNUMBER(E148)))),"要確認：未入力",IF(COUNTIFS($A$10:$A$209,A148)&gt;1,"要確認：ID重複",IF(COUNTIFS('記入例_請求'!$A$10:$A$109,C148)&lt;&gt;1,"要確認：請求ID",IF(OR(D148&lt;0,E148&lt;0),"要確認：負数","OK")))))</x:f>
      </x:c>
    </x:row>
    <x:row r="149" ht="23" customHeight="1">
      <x:c r="A149" s="7"/>
      <x:c r="B149" s="8"/>
      <x:c r="C149" s="7"/>
      <x:c r="D149" s="16"/>
      <x:c r="E149" s="16"/>
      <x:c r="F149" s="7"/>
      <x:c r="G149" s="9" t="str">
        <x:f>IF(COUNTA(A149:F149)=0,"",IF(OR(A149="",B149="",C149="",AND(NOT(ISNUMBER(D149)),NOT(ISNUMBER(E149)))),"要確認：未入力",IF(COUNTIFS($A$10:$A$209,A149)&gt;1,"要確認：ID重複",IF(COUNTIFS('記入例_請求'!$A$10:$A$109,C149)&lt;&gt;1,"要確認：請求ID",IF(OR(D149&lt;0,E149&lt;0),"要確認：負数","OK")))))</x:f>
      </x:c>
    </x:row>
    <x:row r="150" ht="23" customHeight="1">
      <x:c r="A150" s="7"/>
      <x:c r="B150" s="8"/>
      <x:c r="C150" s="7"/>
      <x:c r="D150" s="16"/>
      <x:c r="E150" s="16"/>
      <x:c r="F150" s="7"/>
      <x:c r="G150" s="9" t="str">
        <x:f>IF(COUNTA(A150:F150)=0,"",IF(OR(A150="",B150="",C150="",AND(NOT(ISNUMBER(D150)),NOT(ISNUMBER(E150)))),"要確認：未入力",IF(COUNTIFS($A$10:$A$209,A150)&gt;1,"要確認：ID重複",IF(COUNTIFS('記入例_請求'!$A$10:$A$109,C150)&lt;&gt;1,"要確認：請求ID",IF(OR(D150&lt;0,E150&lt;0),"要確認：負数","OK")))))</x:f>
      </x:c>
    </x:row>
    <x:row r="151" ht="23" customHeight="1">
      <x:c r="A151" s="7"/>
      <x:c r="B151" s="8"/>
      <x:c r="C151" s="7"/>
      <x:c r="D151" s="16"/>
      <x:c r="E151" s="16"/>
      <x:c r="F151" s="7"/>
      <x:c r="G151" s="9" t="str">
        <x:f>IF(COUNTA(A151:F151)=0,"",IF(OR(A151="",B151="",C151="",AND(NOT(ISNUMBER(D151)),NOT(ISNUMBER(E151)))),"要確認：未入力",IF(COUNTIFS($A$10:$A$209,A151)&gt;1,"要確認：ID重複",IF(COUNTIFS('記入例_請求'!$A$10:$A$109,C151)&lt;&gt;1,"要確認：請求ID",IF(OR(D151&lt;0,E151&lt;0),"要確認：負数","OK")))))</x:f>
      </x:c>
    </x:row>
    <x:row r="152" ht="23" customHeight="1">
      <x:c r="A152" s="7"/>
      <x:c r="B152" s="8"/>
      <x:c r="C152" s="7"/>
      <x:c r="D152" s="16"/>
      <x:c r="E152" s="16"/>
      <x:c r="F152" s="7"/>
      <x:c r="G152" s="9" t="str">
        <x:f>IF(COUNTA(A152:F152)=0,"",IF(OR(A152="",B152="",C152="",AND(NOT(ISNUMBER(D152)),NOT(ISNUMBER(E152)))),"要確認：未入力",IF(COUNTIFS($A$10:$A$209,A152)&gt;1,"要確認：ID重複",IF(COUNTIFS('記入例_請求'!$A$10:$A$109,C152)&lt;&gt;1,"要確認：請求ID",IF(OR(D152&lt;0,E152&lt;0),"要確認：負数","OK")))))</x:f>
      </x:c>
    </x:row>
    <x:row r="153" ht="23" customHeight="1">
      <x:c r="A153" s="7"/>
      <x:c r="B153" s="8"/>
      <x:c r="C153" s="7"/>
      <x:c r="D153" s="16"/>
      <x:c r="E153" s="16"/>
      <x:c r="F153" s="7"/>
      <x:c r="G153" s="9" t="str">
        <x:f>IF(COUNTA(A153:F153)=0,"",IF(OR(A153="",B153="",C153="",AND(NOT(ISNUMBER(D153)),NOT(ISNUMBER(E153)))),"要確認：未入力",IF(COUNTIFS($A$10:$A$209,A153)&gt;1,"要確認：ID重複",IF(COUNTIFS('記入例_請求'!$A$10:$A$109,C153)&lt;&gt;1,"要確認：請求ID",IF(OR(D153&lt;0,E153&lt;0),"要確認：負数","OK")))))</x:f>
      </x:c>
    </x:row>
    <x:row r="154" ht="23" customHeight="1">
      <x:c r="A154" s="7"/>
      <x:c r="B154" s="8"/>
      <x:c r="C154" s="7"/>
      <x:c r="D154" s="16"/>
      <x:c r="E154" s="16"/>
      <x:c r="F154" s="7"/>
      <x:c r="G154" s="9" t="str">
        <x:f>IF(COUNTA(A154:F154)=0,"",IF(OR(A154="",B154="",C154="",AND(NOT(ISNUMBER(D154)),NOT(ISNUMBER(E154)))),"要確認：未入力",IF(COUNTIFS($A$10:$A$209,A154)&gt;1,"要確認：ID重複",IF(COUNTIFS('記入例_請求'!$A$10:$A$109,C154)&lt;&gt;1,"要確認：請求ID",IF(OR(D154&lt;0,E154&lt;0),"要確認：負数","OK")))))</x:f>
      </x:c>
    </x:row>
    <x:row r="155" ht="23" customHeight="1">
      <x:c r="A155" s="7"/>
      <x:c r="B155" s="8"/>
      <x:c r="C155" s="7"/>
      <x:c r="D155" s="16"/>
      <x:c r="E155" s="16"/>
      <x:c r="F155" s="7"/>
      <x:c r="G155" s="9" t="str">
        <x:f>IF(COUNTA(A155:F155)=0,"",IF(OR(A155="",B155="",C155="",AND(NOT(ISNUMBER(D155)),NOT(ISNUMBER(E155)))),"要確認：未入力",IF(COUNTIFS($A$10:$A$209,A155)&gt;1,"要確認：ID重複",IF(COUNTIFS('記入例_請求'!$A$10:$A$109,C155)&lt;&gt;1,"要確認：請求ID",IF(OR(D155&lt;0,E155&lt;0),"要確認：負数","OK")))))</x:f>
      </x:c>
    </x:row>
    <x:row r="156" ht="23" customHeight="1">
      <x:c r="A156" s="7"/>
      <x:c r="B156" s="8"/>
      <x:c r="C156" s="7"/>
      <x:c r="D156" s="16"/>
      <x:c r="E156" s="16"/>
      <x:c r="F156" s="7"/>
      <x:c r="G156" s="9" t="str">
        <x:f>IF(COUNTA(A156:F156)=0,"",IF(OR(A156="",B156="",C156="",AND(NOT(ISNUMBER(D156)),NOT(ISNUMBER(E156)))),"要確認：未入力",IF(COUNTIFS($A$10:$A$209,A156)&gt;1,"要確認：ID重複",IF(COUNTIFS('記入例_請求'!$A$10:$A$109,C156)&lt;&gt;1,"要確認：請求ID",IF(OR(D156&lt;0,E156&lt;0),"要確認：負数","OK")))))</x:f>
      </x:c>
    </x:row>
    <x:row r="157" ht="23" customHeight="1">
      <x:c r="A157" s="7"/>
      <x:c r="B157" s="8"/>
      <x:c r="C157" s="7"/>
      <x:c r="D157" s="16"/>
      <x:c r="E157" s="16"/>
      <x:c r="F157" s="7"/>
      <x:c r="G157" s="9" t="str">
        <x:f>IF(COUNTA(A157:F157)=0,"",IF(OR(A157="",B157="",C157="",AND(NOT(ISNUMBER(D157)),NOT(ISNUMBER(E157)))),"要確認：未入力",IF(COUNTIFS($A$10:$A$209,A157)&gt;1,"要確認：ID重複",IF(COUNTIFS('記入例_請求'!$A$10:$A$109,C157)&lt;&gt;1,"要確認：請求ID",IF(OR(D157&lt;0,E157&lt;0),"要確認：負数","OK")))))</x:f>
      </x:c>
    </x:row>
    <x:row r="158" ht="23" customHeight="1">
      <x:c r="A158" s="7"/>
      <x:c r="B158" s="8"/>
      <x:c r="C158" s="7"/>
      <x:c r="D158" s="16"/>
      <x:c r="E158" s="16"/>
      <x:c r="F158" s="7"/>
      <x:c r="G158" s="9" t="str">
        <x:f>IF(COUNTA(A158:F158)=0,"",IF(OR(A158="",B158="",C158="",AND(NOT(ISNUMBER(D158)),NOT(ISNUMBER(E158)))),"要確認：未入力",IF(COUNTIFS($A$10:$A$209,A158)&gt;1,"要確認：ID重複",IF(COUNTIFS('記入例_請求'!$A$10:$A$109,C158)&lt;&gt;1,"要確認：請求ID",IF(OR(D158&lt;0,E158&lt;0),"要確認：負数","OK")))))</x:f>
      </x:c>
    </x:row>
    <x:row r="159" ht="23" customHeight="1">
      <x:c r="A159" s="7"/>
      <x:c r="B159" s="8"/>
      <x:c r="C159" s="7"/>
      <x:c r="D159" s="16"/>
      <x:c r="E159" s="16"/>
      <x:c r="F159" s="7"/>
      <x:c r="G159" s="9" t="str">
        <x:f>IF(COUNTA(A159:F159)=0,"",IF(OR(A159="",B159="",C159="",AND(NOT(ISNUMBER(D159)),NOT(ISNUMBER(E159)))),"要確認：未入力",IF(COUNTIFS($A$10:$A$209,A159)&gt;1,"要確認：ID重複",IF(COUNTIFS('記入例_請求'!$A$10:$A$109,C159)&lt;&gt;1,"要確認：請求ID",IF(OR(D159&lt;0,E159&lt;0),"要確認：負数","OK")))))</x:f>
      </x:c>
    </x:row>
    <x:row r="160" ht="23" customHeight="1">
      <x:c r="A160" s="7"/>
      <x:c r="B160" s="8"/>
      <x:c r="C160" s="7"/>
      <x:c r="D160" s="16"/>
      <x:c r="E160" s="16"/>
      <x:c r="F160" s="7"/>
      <x:c r="G160" s="9" t="str">
        <x:f>IF(COUNTA(A160:F160)=0,"",IF(OR(A160="",B160="",C160="",AND(NOT(ISNUMBER(D160)),NOT(ISNUMBER(E160)))),"要確認：未入力",IF(COUNTIFS($A$10:$A$209,A160)&gt;1,"要確認：ID重複",IF(COUNTIFS('記入例_請求'!$A$10:$A$109,C160)&lt;&gt;1,"要確認：請求ID",IF(OR(D160&lt;0,E160&lt;0),"要確認：負数","OK")))))</x:f>
      </x:c>
    </x:row>
    <x:row r="161" ht="23" customHeight="1">
      <x:c r="A161" s="7"/>
      <x:c r="B161" s="8"/>
      <x:c r="C161" s="7"/>
      <x:c r="D161" s="16"/>
      <x:c r="E161" s="16"/>
      <x:c r="F161" s="7"/>
      <x:c r="G161" s="9" t="str">
        <x:f>IF(COUNTA(A161:F161)=0,"",IF(OR(A161="",B161="",C161="",AND(NOT(ISNUMBER(D161)),NOT(ISNUMBER(E161)))),"要確認：未入力",IF(COUNTIFS($A$10:$A$209,A161)&gt;1,"要確認：ID重複",IF(COUNTIFS('記入例_請求'!$A$10:$A$109,C161)&lt;&gt;1,"要確認：請求ID",IF(OR(D161&lt;0,E161&lt;0),"要確認：負数","OK")))))</x:f>
      </x:c>
    </x:row>
    <x:row r="162" ht="23" customHeight="1">
      <x:c r="A162" s="7"/>
      <x:c r="B162" s="8"/>
      <x:c r="C162" s="7"/>
      <x:c r="D162" s="16"/>
      <x:c r="E162" s="16"/>
      <x:c r="F162" s="7"/>
      <x:c r="G162" s="9" t="str">
        <x:f>IF(COUNTA(A162:F162)=0,"",IF(OR(A162="",B162="",C162="",AND(NOT(ISNUMBER(D162)),NOT(ISNUMBER(E162)))),"要確認：未入力",IF(COUNTIFS($A$10:$A$209,A162)&gt;1,"要確認：ID重複",IF(COUNTIFS('記入例_請求'!$A$10:$A$109,C162)&lt;&gt;1,"要確認：請求ID",IF(OR(D162&lt;0,E162&lt;0),"要確認：負数","OK")))))</x:f>
      </x:c>
    </x:row>
    <x:row r="163" ht="23" customHeight="1">
      <x:c r="A163" s="7"/>
      <x:c r="B163" s="8"/>
      <x:c r="C163" s="7"/>
      <x:c r="D163" s="16"/>
      <x:c r="E163" s="16"/>
      <x:c r="F163" s="7"/>
      <x:c r="G163" s="9" t="str">
        <x:f>IF(COUNTA(A163:F163)=0,"",IF(OR(A163="",B163="",C163="",AND(NOT(ISNUMBER(D163)),NOT(ISNUMBER(E163)))),"要確認：未入力",IF(COUNTIFS($A$10:$A$209,A163)&gt;1,"要確認：ID重複",IF(COUNTIFS('記入例_請求'!$A$10:$A$109,C163)&lt;&gt;1,"要確認：請求ID",IF(OR(D163&lt;0,E163&lt;0),"要確認：負数","OK")))))</x:f>
      </x:c>
    </x:row>
    <x:row r="164" ht="23" customHeight="1">
      <x:c r="A164" s="7"/>
      <x:c r="B164" s="8"/>
      <x:c r="C164" s="7"/>
      <x:c r="D164" s="16"/>
      <x:c r="E164" s="16"/>
      <x:c r="F164" s="7"/>
      <x:c r="G164" s="9" t="str">
        <x:f>IF(COUNTA(A164:F164)=0,"",IF(OR(A164="",B164="",C164="",AND(NOT(ISNUMBER(D164)),NOT(ISNUMBER(E164)))),"要確認：未入力",IF(COUNTIFS($A$10:$A$209,A164)&gt;1,"要確認：ID重複",IF(COUNTIFS('記入例_請求'!$A$10:$A$109,C164)&lt;&gt;1,"要確認：請求ID",IF(OR(D164&lt;0,E164&lt;0),"要確認：負数","OK")))))</x:f>
      </x:c>
    </x:row>
    <x:row r="165" ht="23" customHeight="1">
      <x:c r="A165" s="7"/>
      <x:c r="B165" s="8"/>
      <x:c r="C165" s="7"/>
      <x:c r="D165" s="16"/>
      <x:c r="E165" s="16"/>
      <x:c r="F165" s="7"/>
      <x:c r="G165" s="9" t="str">
        <x:f>IF(COUNTA(A165:F165)=0,"",IF(OR(A165="",B165="",C165="",AND(NOT(ISNUMBER(D165)),NOT(ISNUMBER(E165)))),"要確認：未入力",IF(COUNTIFS($A$10:$A$209,A165)&gt;1,"要確認：ID重複",IF(COUNTIFS('記入例_請求'!$A$10:$A$109,C165)&lt;&gt;1,"要確認：請求ID",IF(OR(D165&lt;0,E165&lt;0),"要確認：負数","OK")))))</x:f>
      </x:c>
    </x:row>
    <x:row r="166" ht="23" customHeight="1">
      <x:c r="A166" s="7"/>
      <x:c r="B166" s="8"/>
      <x:c r="C166" s="7"/>
      <x:c r="D166" s="16"/>
      <x:c r="E166" s="16"/>
      <x:c r="F166" s="7"/>
      <x:c r="G166" s="9" t="str">
        <x:f>IF(COUNTA(A166:F166)=0,"",IF(OR(A166="",B166="",C166="",AND(NOT(ISNUMBER(D166)),NOT(ISNUMBER(E166)))),"要確認：未入力",IF(COUNTIFS($A$10:$A$209,A166)&gt;1,"要確認：ID重複",IF(COUNTIFS('記入例_請求'!$A$10:$A$109,C166)&lt;&gt;1,"要確認：請求ID",IF(OR(D166&lt;0,E166&lt;0),"要確認：負数","OK")))))</x:f>
      </x:c>
    </x:row>
    <x:row r="167" ht="23" customHeight="1">
      <x:c r="A167" s="7"/>
      <x:c r="B167" s="8"/>
      <x:c r="C167" s="7"/>
      <x:c r="D167" s="16"/>
      <x:c r="E167" s="16"/>
      <x:c r="F167" s="7"/>
      <x:c r="G167" s="9" t="str">
        <x:f>IF(COUNTA(A167:F167)=0,"",IF(OR(A167="",B167="",C167="",AND(NOT(ISNUMBER(D167)),NOT(ISNUMBER(E167)))),"要確認：未入力",IF(COUNTIFS($A$10:$A$209,A167)&gt;1,"要確認：ID重複",IF(COUNTIFS('記入例_請求'!$A$10:$A$109,C167)&lt;&gt;1,"要確認：請求ID",IF(OR(D167&lt;0,E167&lt;0),"要確認：負数","OK")))))</x:f>
      </x:c>
    </x:row>
    <x:row r="168" ht="23" customHeight="1">
      <x:c r="A168" s="7"/>
      <x:c r="B168" s="8"/>
      <x:c r="C168" s="7"/>
      <x:c r="D168" s="16"/>
      <x:c r="E168" s="16"/>
      <x:c r="F168" s="7"/>
      <x:c r="G168" s="9" t="str">
        <x:f>IF(COUNTA(A168:F168)=0,"",IF(OR(A168="",B168="",C168="",AND(NOT(ISNUMBER(D168)),NOT(ISNUMBER(E168)))),"要確認：未入力",IF(COUNTIFS($A$10:$A$209,A168)&gt;1,"要確認：ID重複",IF(COUNTIFS('記入例_請求'!$A$10:$A$109,C168)&lt;&gt;1,"要確認：請求ID",IF(OR(D168&lt;0,E168&lt;0),"要確認：負数","OK")))))</x:f>
      </x:c>
    </x:row>
    <x:row r="169" ht="23" customHeight="1">
      <x:c r="A169" s="7"/>
      <x:c r="B169" s="8"/>
      <x:c r="C169" s="7"/>
      <x:c r="D169" s="16"/>
      <x:c r="E169" s="16"/>
      <x:c r="F169" s="7"/>
      <x:c r="G169" s="9" t="str">
        <x:f>IF(COUNTA(A169:F169)=0,"",IF(OR(A169="",B169="",C169="",AND(NOT(ISNUMBER(D169)),NOT(ISNUMBER(E169)))),"要確認：未入力",IF(COUNTIFS($A$10:$A$209,A169)&gt;1,"要確認：ID重複",IF(COUNTIFS('記入例_請求'!$A$10:$A$109,C169)&lt;&gt;1,"要確認：請求ID",IF(OR(D169&lt;0,E169&lt;0),"要確認：負数","OK")))))</x:f>
      </x:c>
    </x:row>
    <x:row r="170" ht="23" customHeight="1">
      <x:c r="A170" s="7"/>
      <x:c r="B170" s="8"/>
      <x:c r="C170" s="7"/>
      <x:c r="D170" s="16"/>
      <x:c r="E170" s="16"/>
      <x:c r="F170" s="7"/>
      <x:c r="G170" s="9" t="str">
        <x:f>IF(COUNTA(A170:F170)=0,"",IF(OR(A170="",B170="",C170="",AND(NOT(ISNUMBER(D170)),NOT(ISNUMBER(E170)))),"要確認：未入力",IF(COUNTIFS($A$10:$A$209,A170)&gt;1,"要確認：ID重複",IF(COUNTIFS('記入例_請求'!$A$10:$A$109,C170)&lt;&gt;1,"要確認：請求ID",IF(OR(D170&lt;0,E170&lt;0),"要確認：負数","OK")))))</x:f>
      </x:c>
    </x:row>
    <x:row r="171" ht="23" customHeight="1">
      <x:c r="A171" s="7"/>
      <x:c r="B171" s="8"/>
      <x:c r="C171" s="7"/>
      <x:c r="D171" s="16"/>
      <x:c r="E171" s="16"/>
      <x:c r="F171" s="7"/>
      <x:c r="G171" s="9" t="str">
        <x:f>IF(COUNTA(A171:F171)=0,"",IF(OR(A171="",B171="",C171="",AND(NOT(ISNUMBER(D171)),NOT(ISNUMBER(E171)))),"要確認：未入力",IF(COUNTIFS($A$10:$A$209,A171)&gt;1,"要確認：ID重複",IF(COUNTIFS('記入例_請求'!$A$10:$A$109,C171)&lt;&gt;1,"要確認：請求ID",IF(OR(D171&lt;0,E171&lt;0),"要確認：負数","OK")))))</x:f>
      </x:c>
    </x:row>
    <x:row r="172" ht="23" customHeight="1">
      <x:c r="A172" s="7"/>
      <x:c r="B172" s="8"/>
      <x:c r="C172" s="7"/>
      <x:c r="D172" s="16"/>
      <x:c r="E172" s="16"/>
      <x:c r="F172" s="7"/>
      <x:c r="G172" s="9" t="str">
        <x:f>IF(COUNTA(A172:F172)=0,"",IF(OR(A172="",B172="",C172="",AND(NOT(ISNUMBER(D172)),NOT(ISNUMBER(E172)))),"要確認：未入力",IF(COUNTIFS($A$10:$A$209,A172)&gt;1,"要確認：ID重複",IF(COUNTIFS('記入例_請求'!$A$10:$A$109,C172)&lt;&gt;1,"要確認：請求ID",IF(OR(D172&lt;0,E172&lt;0),"要確認：負数","OK")))))</x:f>
      </x:c>
    </x:row>
    <x:row r="173" ht="23" customHeight="1">
      <x:c r="A173" s="7"/>
      <x:c r="B173" s="8"/>
      <x:c r="C173" s="7"/>
      <x:c r="D173" s="16"/>
      <x:c r="E173" s="16"/>
      <x:c r="F173" s="7"/>
      <x:c r="G173" s="9" t="str">
        <x:f>IF(COUNTA(A173:F173)=0,"",IF(OR(A173="",B173="",C173="",AND(NOT(ISNUMBER(D173)),NOT(ISNUMBER(E173)))),"要確認：未入力",IF(COUNTIFS($A$10:$A$209,A173)&gt;1,"要確認：ID重複",IF(COUNTIFS('記入例_請求'!$A$10:$A$109,C173)&lt;&gt;1,"要確認：請求ID",IF(OR(D173&lt;0,E173&lt;0),"要確認：負数","OK")))))</x:f>
      </x:c>
    </x:row>
    <x:row r="174" ht="23" customHeight="1">
      <x:c r="A174" s="7"/>
      <x:c r="B174" s="8"/>
      <x:c r="C174" s="7"/>
      <x:c r="D174" s="16"/>
      <x:c r="E174" s="16"/>
      <x:c r="F174" s="7"/>
      <x:c r="G174" s="9" t="str">
        <x:f>IF(COUNTA(A174:F174)=0,"",IF(OR(A174="",B174="",C174="",AND(NOT(ISNUMBER(D174)),NOT(ISNUMBER(E174)))),"要確認：未入力",IF(COUNTIFS($A$10:$A$209,A174)&gt;1,"要確認：ID重複",IF(COUNTIFS('記入例_請求'!$A$10:$A$109,C174)&lt;&gt;1,"要確認：請求ID",IF(OR(D174&lt;0,E174&lt;0),"要確認：負数","OK")))))</x:f>
      </x:c>
    </x:row>
    <x:row r="175" ht="23" customHeight="1">
      <x:c r="A175" s="7"/>
      <x:c r="B175" s="8"/>
      <x:c r="C175" s="7"/>
      <x:c r="D175" s="16"/>
      <x:c r="E175" s="16"/>
      <x:c r="F175" s="7"/>
      <x:c r="G175" s="9" t="str">
        <x:f>IF(COUNTA(A175:F175)=0,"",IF(OR(A175="",B175="",C175="",AND(NOT(ISNUMBER(D175)),NOT(ISNUMBER(E175)))),"要確認：未入力",IF(COUNTIFS($A$10:$A$209,A175)&gt;1,"要確認：ID重複",IF(COUNTIFS('記入例_請求'!$A$10:$A$109,C175)&lt;&gt;1,"要確認：請求ID",IF(OR(D175&lt;0,E175&lt;0),"要確認：負数","OK")))))</x:f>
      </x:c>
    </x:row>
    <x:row r="176" ht="23" customHeight="1">
      <x:c r="A176" s="7"/>
      <x:c r="B176" s="8"/>
      <x:c r="C176" s="7"/>
      <x:c r="D176" s="16"/>
      <x:c r="E176" s="16"/>
      <x:c r="F176" s="7"/>
      <x:c r="G176" s="9" t="str">
        <x:f>IF(COUNTA(A176:F176)=0,"",IF(OR(A176="",B176="",C176="",AND(NOT(ISNUMBER(D176)),NOT(ISNUMBER(E176)))),"要確認：未入力",IF(COUNTIFS($A$10:$A$209,A176)&gt;1,"要確認：ID重複",IF(COUNTIFS('記入例_請求'!$A$10:$A$109,C176)&lt;&gt;1,"要確認：請求ID",IF(OR(D176&lt;0,E176&lt;0),"要確認：負数","OK")))))</x:f>
      </x:c>
    </x:row>
    <x:row r="177" ht="23" customHeight="1">
      <x:c r="A177" s="7"/>
      <x:c r="B177" s="8"/>
      <x:c r="C177" s="7"/>
      <x:c r="D177" s="16"/>
      <x:c r="E177" s="16"/>
      <x:c r="F177" s="7"/>
      <x:c r="G177" s="9" t="str">
        <x:f>IF(COUNTA(A177:F177)=0,"",IF(OR(A177="",B177="",C177="",AND(NOT(ISNUMBER(D177)),NOT(ISNUMBER(E177)))),"要確認：未入力",IF(COUNTIFS($A$10:$A$209,A177)&gt;1,"要確認：ID重複",IF(COUNTIFS('記入例_請求'!$A$10:$A$109,C177)&lt;&gt;1,"要確認：請求ID",IF(OR(D177&lt;0,E177&lt;0),"要確認：負数","OK")))))</x:f>
      </x:c>
    </x:row>
    <x:row r="178" ht="23" customHeight="1">
      <x:c r="A178" s="7"/>
      <x:c r="B178" s="8"/>
      <x:c r="C178" s="7"/>
      <x:c r="D178" s="16"/>
      <x:c r="E178" s="16"/>
      <x:c r="F178" s="7"/>
      <x:c r="G178" s="9" t="str">
        <x:f>IF(COUNTA(A178:F178)=0,"",IF(OR(A178="",B178="",C178="",AND(NOT(ISNUMBER(D178)),NOT(ISNUMBER(E178)))),"要確認：未入力",IF(COUNTIFS($A$10:$A$209,A178)&gt;1,"要確認：ID重複",IF(COUNTIFS('記入例_請求'!$A$10:$A$109,C178)&lt;&gt;1,"要確認：請求ID",IF(OR(D178&lt;0,E178&lt;0),"要確認：負数","OK")))))</x:f>
      </x:c>
    </x:row>
    <x:row r="179" ht="23" customHeight="1">
      <x:c r="A179" s="7"/>
      <x:c r="B179" s="8"/>
      <x:c r="C179" s="7"/>
      <x:c r="D179" s="16"/>
      <x:c r="E179" s="16"/>
      <x:c r="F179" s="7"/>
      <x:c r="G179" s="9" t="str">
        <x:f>IF(COUNTA(A179:F179)=0,"",IF(OR(A179="",B179="",C179="",AND(NOT(ISNUMBER(D179)),NOT(ISNUMBER(E179)))),"要確認：未入力",IF(COUNTIFS($A$10:$A$209,A179)&gt;1,"要確認：ID重複",IF(COUNTIFS('記入例_請求'!$A$10:$A$109,C179)&lt;&gt;1,"要確認：請求ID",IF(OR(D179&lt;0,E179&lt;0),"要確認：負数","OK")))))</x:f>
      </x:c>
    </x:row>
    <x:row r="180" ht="23" customHeight="1">
      <x:c r="A180" s="7"/>
      <x:c r="B180" s="8"/>
      <x:c r="C180" s="7"/>
      <x:c r="D180" s="16"/>
      <x:c r="E180" s="16"/>
      <x:c r="F180" s="7"/>
      <x:c r="G180" s="9" t="str">
        <x:f>IF(COUNTA(A180:F180)=0,"",IF(OR(A180="",B180="",C180="",AND(NOT(ISNUMBER(D180)),NOT(ISNUMBER(E180)))),"要確認：未入力",IF(COUNTIFS($A$10:$A$209,A180)&gt;1,"要確認：ID重複",IF(COUNTIFS('記入例_請求'!$A$10:$A$109,C180)&lt;&gt;1,"要確認：請求ID",IF(OR(D180&lt;0,E180&lt;0),"要確認：負数","OK")))))</x:f>
      </x:c>
    </x:row>
    <x:row r="181" ht="23" customHeight="1">
      <x:c r="A181" s="7"/>
      <x:c r="B181" s="8"/>
      <x:c r="C181" s="7"/>
      <x:c r="D181" s="16"/>
      <x:c r="E181" s="16"/>
      <x:c r="F181" s="7"/>
      <x:c r="G181" s="9" t="str">
        <x:f>IF(COUNTA(A181:F181)=0,"",IF(OR(A181="",B181="",C181="",AND(NOT(ISNUMBER(D181)),NOT(ISNUMBER(E181)))),"要確認：未入力",IF(COUNTIFS($A$10:$A$209,A181)&gt;1,"要確認：ID重複",IF(COUNTIFS('記入例_請求'!$A$10:$A$109,C181)&lt;&gt;1,"要確認：請求ID",IF(OR(D181&lt;0,E181&lt;0),"要確認：負数","OK")))))</x:f>
      </x:c>
    </x:row>
    <x:row r="182" ht="23" customHeight="1">
      <x:c r="A182" s="7"/>
      <x:c r="B182" s="8"/>
      <x:c r="C182" s="7"/>
      <x:c r="D182" s="16"/>
      <x:c r="E182" s="16"/>
      <x:c r="F182" s="7"/>
      <x:c r="G182" s="9" t="str">
        <x:f>IF(COUNTA(A182:F182)=0,"",IF(OR(A182="",B182="",C182="",AND(NOT(ISNUMBER(D182)),NOT(ISNUMBER(E182)))),"要確認：未入力",IF(COUNTIFS($A$10:$A$209,A182)&gt;1,"要確認：ID重複",IF(COUNTIFS('記入例_請求'!$A$10:$A$109,C182)&lt;&gt;1,"要確認：請求ID",IF(OR(D182&lt;0,E182&lt;0),"要確認：負数","OK")))))</x:f>
      </x:c>
    </x:row>
    <x:row r="183" ht="23" customHeight="1">
      <x:c r="A183" s="7"/>
      <x:c r="B183" s="8"/>
      <x:c r="C183" s="7"/>
      <x:c r="D183" s="16"/>
      <x:c r="E183" s="16"/>
      <x:c r="F183" s="7"/>
      <x:c r="G183" s="9" t="str">
        <x:f>IF(COUNTA(A183:F183)=0,"",IF(OR(A183="",B183="",C183="",AND(NOT(ISNUMBER(D183)),NOT(ISNUMBER(E183)))),"要確認：未入力",IF(COUNTIFS($A$10:$A$209,A183)&gt;1,"要確認：ID重複",IF(COUNTIFS('記入例_請求'!$A$10:$A$109,C183)&lt;&gt;1,"要確認：請求ID",IF(OR(D183&lt;0,E183&lt;0),"要確認：負数","OK")))))</x:f>
      </x:c>
    </x:row>
    <x:row r="184" ht="23" customHeight="1">
      <x:c r="A184" s="7"/>
      <x:c r="B184" s="8"/>
      <x:c r="C184" s="7"/>
      <x:c r="D184" s="16"/>
      <x:c r="E184" s="16"/>
      <x:c r="F184" s="7"/>
      <x:c r="G184" s="9" t="str">
        <x:f>IF(COUNTA(A184:F184)=0,"",IF(OR(A184="",B184="",C184="",AND(NOT(ISNUMBER(D184)),NOT(ISNUMBER(E184)))),"要確認：未入力",IF(COUNTIFS($A$10:$A$209,A184)&gt;1,"要確認：ID重複",IF(COUNTIFS('記入例_請求'!$A$10:$A$109,C184)&lt;&gt;1,"要確認：請求ID",IF(OR(D184&lt;0,E184&lt;0),"要確認：負数","OK")))))</x:f>
      </x:c>
    </x:row>
    <x:row r="185" ht="23" customHeight="1">
      <x:c r="A185" s="7"/>
      <x:c r="B185" s="8"/>
      <x:c r="C185" s="7"/>
      <x:c r="D185" s="16"/>
      <x:c r="E185" s="16"/>
      <x:c r="F185" s="7"/>
      <x:c r="G185" s="9" t="str">
        <x:f>IF(COUNTA(A185:F185)=0,"",IF(OR(A185="",B185="",C185="",AND(NOT(ISNUMBER(D185)),NOT(ISNUMBER(E185)))),"要確認：未入力",IF(COUNTIFS($A$10:$A$209,A185)&gt;1,"要確認：ID重複",IF(COUNTIFS('記入例_請求'!$A$10:$A$109,C185)&lt;&gt;1,"要確認：請求ID",IF(OR(D185&lt;0,E185&lt;0),"要確認：負数","OK")))))</x:f>
      </x:c>
    </x:row>
    <x:row r="186" ht="23" customHeight="1">
      <x:c r="A186" s="7"/>
      <x:c r="B186" s="8"/>
      <x:c r="C186" s="7"/>
      <x:c r="D186" s="16"/>
      <x:c r="E186" s="16"/>
      <x:c r="F186" s="7"/>
      <x:c r="G186" s="9" t="str">
        <x:f>IF(COUNTA(A186:F186)=0,"",IF(OR(A186="",B186="",C186="",AND(NOT(ISNUMBER(D186)),NOT(ISNUMBER(E186)))),"要確認：未入力",IF(COUNTIFS($A$10:$A$209,A186)&gt;1,"要確認：ID重複",IF(COUNTIFS('記入例_請求'!$A$10:$A$109,C186)&lt;&gt;1,"要確認：請求ID",IF(OR(D186&lt;0,E186&lt;0),"要確認：負数","OK")))))</x:f>
      </x:c>
    </x:row>
    <x:row r="187" ht="23" customHeight="1">
      <x:c r="A187" s="7"/>
      <x:c r="B187" s="8"/>
      <x:c r="C187" s="7"/>
      <x:c r="D187" s="16"/>
      <x:c r="E187" s="16"/>
      <x:c r="F187" s="7"/>
      <x:c r="G187" s="9" t="str">
        <x:f>IF(COUNTA(A187:F187)=0,"",IF(OR(A187="",B187="",C187="",AND(NOT(ISNUMBER(D187)),NOT(ISNUMBER(E187)))),"要確認：未入力",IF(COUNTIFS($A$10:$A$209,A187)&gt;1,"要確認：ID重複",IF(COUNTIFS('記入例_請求'!$A$10:$A$109,C187)&lt;&gt;1,"要確認：請求ID",IF(OR(D187&lt;0,E187&lt;0),"要確認：負数","OK")))))</x:f>
      </x:c>
    </x:row>
    <x:row r="188" ht="23" customHeight="1">
      <x:c r="A188" s="7"/>
      <x:c r="B188" s="8"/>
      <x:c r="C188" s="7"/>
      <x:c r="D188" s="16"/>
      <x:c r="E188" s="16"/>
      <x:c r="F188" s="7"/>
      <x:c r="G188" s="9" t="str">
        <x:f>IF(COUNTA(A188:F188)=0,"",IF(OR(A188="",B188="",C188="",AND(NOT(ISNUMBER(D188)),NOT(ISNUMBER(E188)))),"要確認：未入力",IF(COUNTIFS($A$10:$A$209,A188)&gt;1,"要確認：ID重複",IF(COUNTIFS('記入例_請求'!$A$10:$A$109,C188)&lt;&gt;1,"要確認：請求ID",IF(OR(D188&lt;0,E188&lt;0),"要確認：負数","OK")))))</x:f>
      </x:c>
    </x:row>
    <x:row r="189" ht="23" customHeight="1">
      <x:c r="A189" s="7"/>
      <x:c r="B189" s="8"/>
      <x:c r="C189" s="7"/>
      <x:c r="D189" s="16"/>
      <x:c r="E189" s="16"/>
      <x:c r="F189" s="7"/>
      <x:c r="G189" s="9" t="str">
        <x:f>IF(COUNTA(A189:F189)=0,"",IF(OR(A189="",B189="",C189="",AND(NOT(ISNUMBER(D189)),NOT(ISNUMBER(E189)))),"要確認：未入力",IF(COUNTIFS($A$10:$A$209,A189)&gt;1,"要確認：ID重複",IF(COUNTIFS('記入例_請求'!$A$10:$A$109,C189)&lt;&gt;1,"要確認：請求ID",IF(OR(D189&lt;0,E189&lt;0),"要確認：負数","OK")))))</x:f>
      </x:c>
    </x:row>
    <x:row r="190" ht="23" customHeight="1">
      <x:c r="A190" s="7"/>
      <x:c r="B190" s="8"/>
      <x:c r="C190" s="7"/>
      <x:c r="D190" s="16"/>
      <x:c r="E190" s="16"/>
      <x:c r="F190" s="7"/>
      <x:c r="G190" s="9" t="str">
        <x:f>IF(COUNTA(A190:F190)=0,"",IF(OR(A190="",B190="",C190="",AND(NOT(ISNUMBER(D190)),NOT(ISNUMBER(E190)))),"要確認：未入力",IF(COUNTIFS($A$10:$A$209,A190)&gt;1,"要確認：ID重複",IF(COUNTIFS('記入例_請求'!$A$10:$A$109,C190)&lt;&gt;1,"要確認：請求ID",IF(OR(D190&lt;0,E190&lt;0),"要確認：負数","OK")))))</x:f>
      </x:c>
    </x:row>
    <x:row r="191" ht="23" customHeight="1">
      <x:c r="A191" s="7"/>
      <x:c r="B191" s="8"/>
      <x:c r="C191" s="7"/>
      <x:c r="D191" s="16"/>
      <x:c r="E191" s="16"/>
      <x:c r="F191" s="7"/>
      <x:c r="G191" s="9" t="str">
        <x:f>IF(COUNTA(A191:F191)=0,"",IF(OR(A191="",B191="",C191="",AND(NOT(ISNUMBER(D191)),NOT(ISNUMBER(E191)))),"要確認：未入力",IF(COUNTIFS($A$10:$A$209,A191)&gt;1,"要確認：ID重複",IF(COUNTIFS('記入例_請求'!$A$10:$A$109,C191)&lt;&gt;1,"要確認：請求ID",IF(OR(D191&lt;0,E191&lt;0),"要確認：負数","OK")))))</x:f>
      </x:c>
    </x:row>
    <x:row r="192" ht="23" customHeight="1">
      <x:c r="A192" s="7"/>
      <x:c r="B192" s="8"/>
      <x:c r="C192" s="7"/>
      <x:c r="D192" s="16"/>
      <x:c r="E192" s="16"/>
      <x:c r="F192" s="7"/>
      <x:c r="G192" s="9" t="str">
        <x:f>IF(COUNTA(A192:F192)=0,"",IF(OR(A192="",B192="",C192="",AND(NOT(ISNUMBER(D192)),NOT(ISNUMBER(E192)))),"要確認：未入力",IF(COUNTIFS($A$10:$A$209,A192)&gt;1,"要確認：ID重複",IF(COUNTIFS('記入例_請求'!$A$10:$A$109,C192)&lt;&gt;1,"要確認：請求ID",IF(OR(D192&lt;0,E192&lt;0),"要確認：負数","OK")))))</x:f>
      </x:c>
    </x:row>
    <x:row r="193" ht="23" customHeight="1">
      <x:c r="A193" s="7"/>
      <x:c r="B193" s="8"/>
      <x:c r="C193" s="7"/>
      <x:c r="D193" s="16"/>
      <x:c r="E193" s="16"/>
      <x:c r="F193" s="7"/>
      <x:c r="G193" s="9" t="str">
        <x:f>IF(COUNTA(A193:F193)=0,"",IF(OR(A193="",B193="",C193="",AND(NOT(ISNUMBER(D193)),NOT(ISNUMBER(E193)))),"要確認：未入力",IF(COUNTIFS($A$10:$A$209,A193)&gt;1,"要確認：ID重複",IF(COUNTIFS('記入例_請求'!$A$10:$A$109,C193)&lt;&gt;1,"要確認：請求ID",IF(OR(D193&lt;0,E193&lt;0),"要確認：負数","OK")))))</x:f>
      </x:c>
    </x:row>
    <x:row r="194" ht="23" customHeight="1">
      <x:c r="A194" s="7"/>
      <x:c r="B194" s="8"/>
      <x:c r="C194" s="7"/>
      <x:c r="D194" s="16"/>
      <x:c r="E194" s="16"/>
      <x:c r="F194" s="7"/>
      <x:c r="G194" s="9" t="str">
        <x:f>IF(COUNTA(A194:F194)=0,"",IF(OR(A194="",B194="",C194="",AND(NOT(ISNUMBER(D194)),NOT(ISNUMBER(E194)))),"要確認：未入力",IF(COUNTIFS($A$10:$A$209,A194)&gt;1,"要確認：ID重複",IF(COUNTIFS('記入例_請求'!$A$10:$A$109,C194)&lt;&gt;1,"要確認：請求ID",IF(OR(D194&lt;0,E194&lt;0),"要確認：負数","OK")))))</x:f>
      </x:c>
    </x:row>
    <x:row r="195" ht="23" customHeight="1">
      <x:c r="A195" s="7"/>
      <x:c r="B195" s="8"/>
      <x:c r="C195" s="7"/>
      <x:c r="D195" s="16"/>
      <x:c r="E195" s="16"/>
      <x:c r="F195" s="7"/>
      <x:c r="G195" s="9" t="str">
        <x:f>IF(COUNTA(A195:F195)=0,"",IF(OR(A195="",B195="",C195="",AND(NOT(ISNUMBER(D195)),NOT(ISNUMBER(E195)))),"要確認：未入力",IF(COUNTIFS($A$10:$A$209,A195)&gt;1,"要確認：ID重複",IF(COUNTIFS('記入例_請求'!$A$10:$A$109,C195)&lt;&gt;1,"要確認：請求ID",IF(OR(D195&lt;0,E195&lt;0),"要確認：負数","OK")))))</x:f>
      </x:c>
    </x:row>
    <x:row r="196" ht="23" customHeight="1">
      <x:c r="A196" s="7"/>
      <x:c r="B196" s="8"/>
      <x:c r="C196" s="7"/>
      <x:c r="D196" s="16"/>
      <x:c r="E196" s="16"/>
      <x:c r="F196" s="7"/>
      <x:c r="G196" s="9" t="str">
        <x:f>IF(COUNTA(A196:F196)=0,"",IF(OR(A196="",B196="",C196="",AND(NOT(ISNUMBER(D196)),NOT(ISNUMBER(E196)))),"要確認：未入力",IF(COUNTIFS($A$10:$A$209,A196)&gt;1,"要確認：ID重複",IF(COUNTIFS('記入例_請求'!$A$10:$A$109,C196)&lt;&gt;1,"要確認：請求ID",IF(OR(D196&lt;0,E196&lt;0),"要確認：負数","OK")))))</x:f>
      </x:c>
    </x:row>
    <x:row r="197" ht="23" customHeight="1">
      <x:c r="A197" s="7"/>
      <x:c r="B197" s="8"/>
      <x:c r="C197" s="7"/>
      <x:c r="D197" s="16"/>
      <x:c r="E197" s="16"/>
      <x:c r="F197" s="7"/>
      <x:c r="G197" s="9" t="str">
        <x:f>IF(COUNTA(A197:F197)=0,"",IF(OR(A197="",B197="",C197="",AND(NOT(ISNUMBER(D197)),NOT(ISNUMBER(E197)))),"要確認：未入力",IF(COUNTIFS($A$10:$A$209,A197)&gt;1,"要確認：ID重複",IF(COUNTIFS('記入例_請求'!$A$10:$A$109,C197)&lt;&gt;1,"要確認：請求ID",IF(OR(D197&lt;0,E197&lt;0),"要確認：負数","OK")))))</x:f>
      </x:c>
    </x:row>
    <x:row r="198" ht="23" customHeight="1">
      <x:c r="A198" s="7"/>
      <x:c r="B198" s="8"/>
      <x:c r="C198" s="7"/>
      <x:c r="D198" s="16"/>
      <x:c r="E198" s="16"/>
      <x:c r="F198" s="7"/>
      <x:c r="G198" s="9" t="str">
        <x:f>IF(COUNTA(A198:F198)=0,"",IF(OR(A198="",B198="",C198="",AND(NOT(ISNUMBER(D198)),NOT(ISNUMBER(E198)))),"要確認：未入力",IF(COUNTIFS($A$10:$A$209,A198)&gt;1,"要確認：ID重複",IF(COUNTIFS('記入例_請求'!$A$10:$A$109,C198)&lt;&gt;1,"要確認：請求ID",IF(OR(D198&lt;0,E198&lt;0),"要確認：負数","OK")))))</x:f>
      </x:c>
    </x:row>
    <x:row r="199" ht="23" customHeight="1">
      <x:c r="A199" s="7"/>
      <x:c r="B199" s="8"/>
      <x:c r="C199" s="7"/>
      <x:c r="D199" s="16"/>
      <x:c r="E199" s="16"/>
      <x:c r="F199" s="7"/>
      <x:c r="G199" s="9" t="str">
        <x:f>IF(COUNTA(A199:F199)=0,"",IF(OR(A199="",B199="",C199="",AND(NOT(ISNUMBER(D199)),NOT(ISNUMBER(E199)))),"要確認：未入力",IF(COUNTIFS($A$10:$A$209,A199)&gt;1,"要確認：ID重複",IF(COUNTIFS('記入例_請求'!$A$10:$A$109,C199)&lt;&gt;1,"要確認：請求ID",IF(OR(D199&lt;0,E199&lt;0),"要確認：負数","OK")))))</x:f>
      </x:c>
    </x:row>
    <x:row r="200" ht="23" customHeight="1">
      <x:c r="A200" s="7"/>
      <x:c r="B200" s="8"/>
      <x:c r="C200" s="7"/>
      <x:c r="D200" s="16"/>
      <x:c r="E200" s="16"/>
      <x:c r="F200" s="7"/>
      <x:c r="G200" s="9" t="str">
        <x:f>IF(COUNTA(A200:F200)=0,"",IF(OR(A200="",B200="",C200="",AND(NOT(ISNUMBER(D200)),NOT(ISNUMBER(E200)))),"要確認：未入力",IF(COUNTIFS($A$10:$A$209,A200)&gt;1,"要確認：ID重複",IF(COUNTIFS('記入例_請求'!$A$10:$A$109,C200)&lt;&gt;1,"要確認：請求ID",IF(OR(D200&lt;0,E200&lt;0),"要確認：負数","OK")))))</x:f>
      </x:c>
    </x:row>
    <x:row r="201" ht="23" customHeight="1">
      <x:c r="A201" s="7"/>
      <x:c r="B201" s="8"/>
      <x:c r="C201" s="7"/>
      <x:c r="D201" s="16"/>
      <x:c r="E201" s="16"/>
      <x:c r="F201" s="7"/>
      <x:c r="G201" s="9" t="str">
        <x:f>IF(COUNTA(A201:F201)=0,"",IF(OR(A201="",B201="",C201="",AND(NOT(ISNUMBER(D201)),NOT(ISNUMBER(E201)))),"要確認：未入力",IF(COUNTIFS($A$10:$A$209,A201)&gt;1,"要確認：ID重複",IF(COUNTIFS('記入例_請求'!$A$10:$A$109,C201)&lt;&gt;1,"要確認：請求ID",IF(OR(D201&lt;0,E201&lt;0),"要確認：負数","OK")))))</x:f>
      </x:c>
    </x:row>
    <x:row r="202" ht="23" customHeight="1">
      <x:c r="A202" s="7"/>
      <x:c r="B202" s="8"/>
      <x:c r="C202" s="7"/>
      <x:c r="D202" s="16"/>
      <x:c r="E202" s="16"/>
      <x:c r="F202" s="7"/>
      <x:c r="G202" s="9" t="str">
        <x:f>IF(COUNTA(A202:F202)=0,"",IF(OR(A202="",B202="",C202="",AND(NOT(ISNUMBER(D202)),NOT(ISNUMBER(E202)))),"要確認：未入力",IF(COUNTIFS($A$10:$A$209,A202)&gt;1,"要確認：ID重複",IF(COUNTIFS('記入例_請求'!$A$10:$A$109,C202)&lt;&gt;1,"要確認：請求ID",IF(OR(D202&lt;0,E202&lt;0),"要確認：負数","OK")))))</x:f>
      </x:c>
    </x:row>
    <x:row r="203" ht="23" customHeight="1">
      <x:c r="A203" s="7"/>
      <x:c r="B203" s="8"/>
      <x:c r="C203" s="7"/>
      <x:c r="D203" s="16"/>
      <x:c r="E203" s="16"/>
      <x:c r="F203" s="7"/>
      <x:c r="G203" s="9" t="str">
        <x:f>IF(COUNTA(A203:F203)=0,"",IF(OR(A203="",B203="",C203="",AND(NOT(ISNUMBER(D203)),NOT(ISNUMBER(E203)))),"要確認：未入力",IF(COUNTIFS($A$10:$A$209,A203)&gt;1,"要確認：ID重複",IF(COUNTIFS('記入例_請求'!$A$10:$A$109,C203)&lt;&gt;1,"要確認：請求ID",IF(OR(D203&lt;0,E203&lt;0),"要確認：負数","OK")))))</x:f>
      </x:c>
    </x:row>
    <x:row r="204" ht="23" customHeight="1">
      <x:c r="A204" s="7"/>
      <x:c r="B204" s="8"/>
      <x:c r="C204" s="7"/>
      <x:c r="D204" s="16"/>
      <x:c r="E204" s="16"/>
      <x:c r="F204" s="7"/>
      <x:c r="G204" s="9" t="str">
        <x:f>IF(COUNTA(A204:F204)=0,"",IF(OR(A204="",B204="",C204="",AND(NOT(ISNUMBER(D204)),NOT(ISNUMBER(E204)))),"要確認：未入力",IF(COUNTIFS($A$10:$A$209,A204)&gt;1,"要確認：ID重複",IF(COUNTIFS('記入例_請求'!$A$10:$A$109,C204)&lt;&gt;1,"要確認：請求ID",IF(OR(D204&lt;0,E204&lt;0),"要確認：負数","OK")))))</x:f>
      </x:c>
    </x:row>
    <x:row r="205" ht="23" customHeight="1">
      <x:c r="A205" s="7"/>
      <x:c r="B205" s="8"/>
      <x:c r="C205" s="7"/>
      <x:c r="D205" s="16"/>
      <x:c r="E205" s="16"/>
      <x:c r="F205" s="7"/>
      <x:c r="G205" s="9" t="str">
        <x:f>IF(COUNTA(A205:F205)=0,"",IF(OR(A205="",B205="",C205="",AND(NOT(ISNUMBER(D205)),NOT(ISNUMBER(E205)))),"要確認：未入力",IF(COUNTIFS($A$10:$A$209,A205)&gt;1,"要確認：ID重複",IF(COUNTIFS('記入例_請求'!$A$10:$A$109,C205)&lt;&gt;1,"要確認：請求ID",IF(OR(D205&lt;0,E205&lt;0),"要確認：負数","OK")))))</x:f>
      </x:c>
    </x:row>
    <x:row r="206" ht="23" customHeight="1">
      <x:c r="A206" s="7"/>
      <x:c r="B206" s="8"/>
      <x:c r="C206" s="7"/>
      <x:c r="D206" s="16"/>
      <x:c r="E206" s="16"/>
      <x:c r="F206" s="7"/>
      <x:c r="G206" s="9" t="str">
        <x:f>IF(COUNTA(A206:F206)=0,"",IF(OR(A206="",B206="",C206="",AND(NOT(ISNUMBER(D206)),NOT(ISNUMBER(E206)))),"要確認：未入力",IF(COUNTIFS($A$10:$A$209,A206)&gt;1,"要確認：ID重複",IF(COUNTIFS('記入例_請求'!$A$10:$A$109,C206)&lt;&gt;1,"要確認：請求ID",IF(OR(D206&lt;0,E206&lt;0),"要確認：負数","OK")))))</x:f>
      </x:c>
    </x:row>
    <x:row r="207" ht="23" customHeight="1">
      <x:c r="A207" s="7"/>
      <x:c r="B207" s="8"/>
      <x:c r="C207" s="7"/>
      <x:c r="D207" s="16"/>
      <x:c r="E207" s="16"/>
      <x:c r="F207" s="7"/>
      <x:c r="G207" s="9" t="str">
        <x:f>IF(COUNTA(A207:F207)=0,"",IF(OR(A207="",B207="",C207="",AND(NOT(ISNUMBER(D207)),NOT(ISNUMBER(E207)))),"要確認：未入力",IF(COUNTIFS($A$10:$A$209,A207)&gt;1,"要確認：ID重複",IF(COUNTIFS('記入例_請求'!$A$10:$A$109,C207)&lt;&gt;1,"要確認：請求ID",IF(OR(D207&lt;0,E207&lt;0),"要確認：負数","OK")))))</x:f>
      </x:c>
    </x:row>
    <x:row r="208" ht="23" customHeight="1">
      <x:c r="A208" s="7"/>
      <x:c r="B208" s="8"/>
      <x:c r="C208" s="7"/>
      <x:c r="D208" s="16"/>
      <x:c r="E208" s="16"/>
      <x:c r="F208" s="7"/>
      <x:c r="G208" s="9" t="str">
        <x:f>IF(COUNTA(A208:F208)=0,"",IF(OR(A208="",B208="",C208="",AND(NOT(ISNUMBER(D208)),NOT(ISNUMBER(E208)))),"要確認：未入力",IF(COUNTIFS($A$10:$A$209,A208)&gt;1,"要確認：ID重複",IF(COUNTIFS('記入例_請求'!$A$10:$A$109,C208)&lt;&gt;1,"要確認：請求ID",IF(OR(D208&lt;0,E208&lt;0),"要確認：負数","OK")))))</x:f>
      </x:c>
    </x:row>
    <x:row r="209" ht="23" customHeight="1">
      <x:c r="A209" s="7"/>
      <x:c r="B209" s="8"/>
      <x:c r="C209" s="7"/>
      <x:c r="D209" s="16"/>
      <x:c r="E209" s="16"/>
      <x:c r="F209" s="7"/>
      <x:c r="G209" s="9" t="str">
        <x:f>IF(COUNTA(A209:F209)=0,"",IF(OR(A209="",B209="",C209="",AND(NOT(ISNUMBER(D209)),NOT(ISNUMBER(E209)))),"要確認：未入力",IF(COUNTIFS($A$10:$A$209,A209)&gt;1,"要確認：ID重複",IF(COUNTIFS('記入例_請求'!$A$10:$A$109,C209)&lt;&gt;1,"要確認：請求ID",IF(OR(D209&lt;0,E209&lt;0),"要確認：負数","OK")))))</x:f>
      </x:c>
    </x:row>
    <x:row r="210" ht="23" customHeight="1">
      <x:c r="A210" s="2"/>
      <x:c r="B210" s="2"/>
      <x:c r="C210" s="2"/>
      <x:c r="D210" s="2"/>
      <x:c r="E210" s="2"/>
      <x:c r="F210" s="2"/>
      <x:c r="G210" s="2"/>
    </x:row>
    <x:row r="211" ht="23" customHeight="1">
      <x:c r="A211" s="2"/>
      <x:c r="B211" s="2"/>
      <x:c r="C211" s="2"/>
      <x:c r="D211" s="2"/>
      <x:c r="E211" s="2"/>
      <x:c r="F211" s="2"/>
      <x:c r="G211" s="2"/>
    </x:row>
    <x:row r="212" ht="23" customHeight="1">
      <x:c r="A212" s="2"/>
      <x:c r="B212" s="2"/>
      <x:c r="C212" s="2"/>
      <x:c r="D212" s="2"/>
      <x:c r="E212" s="2"/>
      <x:c r="F212" s="2"/>
      <x:c r="G212" s="2"/>
    </x:row>
  </x:sheetData>
  <x:conditionalFormatting sqref="A10:G209">
    <x:cfRule type="expression" dxfId="3" priority="1">
      <x:formula>LEFT($G10,3)="要確認"</x:formula>
    </x:cfRule>
  </x:conditionalFormatting>
  <x:dataValidations count="1">
    <x:dataValidation type="decimal" operator="between" sqref="D10:E209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493f347636f4680"/>
  </x:tableParts>
</x:worksheet>
</file>

<file path=xl/worksheets/sheet5.xml><?xml version="1.0" encoding="utf-8"?>
<x:worksheet xmlns:x="http://schemas.openxmlformats.org/spreadsheetml/2006/main">
  <x:sheetPr>
    <x:tabColor rgb="FF8498AB"/>
  </x:sheetPr>
  <x:sheetViews>
    <x:sheetView showGridLines="0" workbookViewId="0"/>
  </x:sheetViews>
  <x:sheetFormatPr defaultRowHeight="15"/>
  <x:cols>
    <x:col min="1" max="1" width="5" hidden="0" customWidth="1"/>
    <x:col min="2" max="2" width="110" hidden="0" customWidth="1"/>
  </x:cols>
  <x:sheetData>
    <x:row r="1" ht="23" customHeight="1">
      <x:c r="A1" s="2"/>
      <x:c r="B1" s="2"/>
    </x:row>
    <x:row r="2" ht="23" customHeight="1">
      <x:c r="A2" s="3" t="str">
        <x:v>請求・入金消込管理表の使い方</x:v>
      </x:c>
      <x:c r="B2" s="2"/>
    </x:row>
    <x:row r="3" ht="23" customHeight="1">
      <x:c r="A3" s="4"/>
      <x:c r="B3" s="4"/>
    </x:row>
    <x:row r="4" ht="23" customHeight="1">
      <x:c r="A4" s="2"/>
      <x:c r="B4" s="2"/>
    </x:row>
    <x:row r="5" ht="23" customHeight="1">
      <x:c r="A5" s="2"/>
      <x:c r="B5" s="6" t="str">
        <x:v>黄色＋青文字：入力　　薄いグレー：自動計算　　赤：確認が必要</x:v>
      </x:c>
    </x:row>
    <x:row r="6" ht="23" customHeight="1">
      <x:c r="A6" s="2"/>
      <x:c r="B6" s="2"/>
    </x:row>
    <x:row r="7" ht="40" customHeight="1">
      <x:c r="A7" s="2" t="n">
        <x:v>1</x:v>
      </x:c>
      <x:c r="B7" s="18" t="str">
        <x:v>請求台帳の集計基準日を変更し、黄色のセルに請求情報を入力します。請求IDは重複させません。金額は税込の円単位です。</x:v>
      </x:c>
    </x:row>
    <x:row r="8" ht="23" customHeight="1">
      <x:c r="A8" s="2"/>
      <x:c r="B8" s="2"/>
    </x:row>
    <x:row r="9" ht="40" customHeight="1">
      <x:c r="A9" s="2" t="n">
        <x:v>2</x:v>
      </x:c>
      <x:c r="B9" s="18" t="str">
        <x:v>入金明細に入金の都度1行を追加します。同一請求IDの複数入金を自動合算します。未来日の明細は集計しません。</x:v>
      </x:c>
    </x:row>
    <x:row r="10" ht="23" customHeight="1">
      <x:c r="A10" s="2"/>
      <x:c r="B10" s="2"/>
    </x:row>
    <x:row r="11" ht="40" customHeight="1">
      <x:c r="A11" s="2" t="n">
        <x:v>3</x:v>
      </x:c>
      <x:c r="B11" s="18" t="str">
        <x:v>控除等には取引先と合意済みの手数料・値引きを入力し、メモに根拠を残します。返品・負数・複数通貨・債権相殺の複雑な処理は別管理です。</x:v>
      </x:c>
    </x:row>
    <x:row r="12" ht="23" customHeight="1">
      <x:c r="A12" s="2"/>
      <x:c r="B12" s="2"/>
    </x:row>
    <x:row r="13" ht="40" customHeight="1">
      <x:c r="A13" s="2" t="n">
        <x:v>4</x:v>
      </x:c>
      <x:c r="B13" s="18" t="str">
        <x:v>未消込残高と超過入金額を別表示します。確認件数が0でない場合は赤い行を修正してください。入金明細の要確認行は集計対象外です。</x:v>
      </x:c>
    </x:row>
    <x:row r="14" ht="23" customHeight="1">
      <x:c r="A14" s="2"/>
      <x:c r="B14" s="2"/>
    </x:row>
    <x:row r="15" ht="40" customHeight="1">
      <x:c r="A15" s="2" t="n">
        <x:v>5</x:v>
      </x:c>
      <x:c r="B15" s="18" t="str">
        <x:v>請求日は入金期日以前にしてください。過去の基準日時点を再現する際は、未来の請求を含めないよう台帳を絞り込んで確認します。</x:v>
      </x:c>
    </x:row>
    <x:row r="16" ht="23" customHeight="1">
      <x:c r="A16" s="2"/>
      <x:c r="B16" s="2"/>
    </x:row>
    <x:row r="17" ht="40" customHeight="1">
      <x:c r="A17" s="2" t="n">
        <x:v>6</x:v>
      </x:c>
      <x:c r="B17" s="18" t="str">
        <x:v>対応範囲は請求100件・入金200明細です。範囲外へ増やすときは数式、集計範囲、入力規則、表範囲を合わせて拡張してください。</x:v>
      </x:c>
    </x:row>
    <x:row r="18" ht="23" customHeight="1">
      <x:c r="A18" s="2"/>
      <x:c r="B18" s="2"/>
    </x:row>
    <x:row r="19" ht="40" customHeight="1">
      <x:c r="A19" s="2" t="n">
        <x:v>7</x:v>
      </x:c>
      <x:c r="B19" s="18" t="str">
        <x:v>推奨印刷：A4横。請求台帳 A1:K109、入金明細 A1:G209。必要な行だけを印刷範囲にし、見出し1～9行を各ページに繰り返してください。</x:v>
      </x:c>
    </x:row>
    <x:row r="20" ht="23" customHeight="1">
      <x:c r="A20" s="2"/>
      <x:c r="B20" s="2"/>
    </x:row>
    <x:row r="21" ht="23" customHeight="1">
      <x:c r="A21" s="2"/>
      <x:c r="B21" s="2"/>
    </x:row>
    <x:row r="22" ht="23" customHeight="1">
      <x:c r="A22" s="2"/>
      <x:c r="B22" s="2"/>
    </x:row>
    <x:row r="23" ht="23" customHeight="1">
      <x:c r="A23" s="2"/>
      <x:c r="B23" s="2" t="str">
        <x:v>作成：biztemplatelab.com　／　更新：2026-10-04　／　記入例はすべて架空</x:v>
      </x:c>
    </x:row>
    <x:row r="24" ht="23" customHeight="1">
      <x:c r="A24" s="2"/>
      <x:c r="B24" s="2"/>
    </x:row>
    <x:row r="25" ht="23" customHeight="1">
      <x:c r="A25" s="2"/>
      <x:c r="B25" s="2"/>
    </x:row>
    <x:row r="26" ht="23" customHeight="1">
      <x:c r="A26" s="2"/>
      <x:c r="B26" s="2"/>
    </x:row>
    <x:row r="27" ht="23" customHeight="1">
      <x:c r="A27" s="2"/>
      <x:c r="B27" s="2"/>
    </x:row>
    <x:row r="28" ht="23" customHeight="1">
      <x:c r="A28" s="2"/>
      <x:c r="B28" s="2"/>
    </x:row>
    <x:row r="29" ht="23" customHeight="1">
      <x:c r="A29" s="2"/>
      <x:c r="B29" s="2"/>
    </x:row>
    <x:row r="30" ht="23" customHeight="1">
      <x:c r="A30" s="2"/>
      <x:c r="B30" s="2"/>
    </x:row>
    <x:row r="31" ht="23" customHeight="1">
      <x:c r="A31" s="2"/>
      <x:c r="B31" s="2"/>
    </x:row>
    <x:row r="32" ht="23" customHeight="1">
      <x:c r="A32" s="2"/>
      <x:c r="B32" s="2"/>
    </x:row>
    <x:row r="33" ht="23" customHeight="1">
      <x:c r="A33" s="2"/>
      <x:c r="B33" s="2"/>
    </x:row>
    <x:row r="34" ht="23" customHeight="1">
      <x:c r="A34" s="2"/>
      <x:c r="B34" s="2"/>
    </x:row>
    <x:row r="35" ht="23" customHeight="1">
      <x:c r="A35" s="2"/>
      <x:c r="B35" s="2"/>
    </x:row>
    <x:row r="36" ht="23" customHeight="1">
      <x:c r="A36" s="2"/>
      <x:c r="B36" s="2"/>
    </x:row>
    <x:row r="37" ht="23" customHeight="1">
      <x:c r="A37" s="2"/>
      <x:c r="B37" s="2"/>
    </x:row>
    <x:row r="38" ht="23" customHeight="1">
      <x:c r="A38" s="2"/>
      <x:c r="B38" s="2"/>
    </x:row>
    <x:row r="39" ht="23" customHeight="1">
      <x:c r="A39" s="2"/>
      <x:c r="B39" s="2"/>
    </x:row>
    <x:row r="40" ht="23" customHeight="1">
      <x:c r="A40" s="2"/>
      <x:c r="B40" s="2"/>
    </x:row>
  </x:sheetData>
  <x:pageMargins left="0.7" right="0.7" top="0.75" bottom="0.75" header="0.3" footer="0.3"/>
</x:worksheet>
</file>