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ガント\"/>
    </mc:Choice>
  </mc:AlternateContent>
  <xr:revisionPtr revIDLastSave="0" documentId="13_ncr:1_{B209C539-5698-4D70-AB23-FC1CD7B74040}" xr6:coauthVersionLast="47" xr6:coauthVersionMax="47" xr10:uidLastSave="{00000000-0000-0000-0000-000000000000}"/>
  <bookViews>
    <workbookView xWindow="1155" yWindow="2490" windowWidth="16500" windowHeight="11115" xr2:uid="{57A5F33F-DAB6-4E77-919B-5576544269BF}"/>
  </bookViews>
  <sheets>
    <sheet name="Sheet1" sheetId="1" r:id="rId1"/>
  </sheets>
  <definedNames>
    <definedName name="_xlnm.Print_Area" localSheetId="0">Sheet1!$D$1:$K$27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C7" i="1" l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H7" i="1"/>
  <c r="H6" i="1"/>
  <c r="L6" i="1" s="1"/>
  <c r="P6" i="1" s="1"/>
  <c r="T6" i="1" s="1"/>
  <c r="X6" i="1" s="1"/>
  <c r="AB6" i="1" s="1"/>
  <c r="AF6" i="1" s="1"/>
  <c r="AJ6" i="1" s="1"/>
  <c r="AN6" i="1" s="1"/>
  <c r="AR6" i="1" s="1"/>
  <c r="AV6" i="1" s="1"/>
  <c r="AZ6" i="1" s="1"/>
</calcChain>
</file>

<file path=xl/sharedStrings.xml><?xml version="1.0" encoding="utf-8"?>
<sst xmlns="http://schemas.openxmlformats.org/spreadsheetml/2006/main" count="93" uniqueCount="41">
  <si>
    <t>開始日</t>
    <rPh sb="0" eb="3">
      <t>カイシビ</t>
    </rPh>
    <phoneticPr fontId="1"/>
  </si>
  <si>
    <t>タスク</t>
    <phoneticPr fontId="1"/>
  </si>
  <si>
    <t>担当者</t>
    <rPh sb="0" eb="3">
      <t>タントウシャ</t>
    </rPh>
    <phoneticPr fontId="1"/>
  </si>
  <si>
    <t>大項目</t>
    <rPh sb="0" eb="3">
      <t>ダイコウモク</t>
    </rPh>
    <phoneticPr fontId="1"/>
  </si>
  <si>
    <t>大項目A</t>
    <rPh sb="0" eb="3">
      <t>ダイコウモク</t>
    </rPh>
    <phoneticPr fontId="1"/>
  </si>
  <si>
    <t>No.</t>
    <phoneticPr fontId="1"/>
  </si>
  <si>
    <t>大項目B</t>
    <rPh sb="0" eb="3">
      <t>ダイコウモク</t>
    </rPh>
    <phoneticPr fontId="1"/>
  </si>
  <si>
    <t>大項目C</t>
    <rPh sb="0" eb="3">
      <t>ダイコウモク</t>
    </rPh>
    <phoneticPr fontId="1"/>
  </si>
  <si>
    <t>タスク1</t>
    <phoneticPr fontId="1"/>
  </si>
  <si>
    <t>タスク2</t>
    <phoneticPr fontId="1"/>
  </si>
  <si>
    <t>タスク3</t>
  </si>
  <si>
    <t>タスク4</t>
  </si>
  <si>
    <t>タスク5</t>
  </si>
  <si>
    <t>タスク6</t>
  </si>
  <si>
    <t>タスク7</t>
  </si>
  <si>
    <t>タスク8</t>
  </si>
  <si>
    <t>タスク9</t>
  </si>
  <si>
    <t>タスク10</t>
  </si>
  <si>
    <t>タスク11</t>
  </si>
  <si>
    <t>タスク12</t>
  </si>
  <si>
    <t>タスク13</t>
  </si>
  <si>
    <t>タスク14</t>
  </si>
  <si>
    <t>完了予定日</t>
    <rPh sb="0" eb="2">
      <t>カンリョウ</t>
    </rPh>
    <rPh sb="2" eb="4">
      <t>ヨテイ</t>
    </rPh>
    <rPh sb="4" eb="5">
      <t>ビ</t>
    </rPh>
    <phoneticPr fontId="1"/>
  </si>
  <si>
    <t>第1週</t>
    <rPh sb="0" eb="1">
      <t>ダイ</t>
    </rPh>
    <rPh sb="2" eb="3">
      <t>シュウ</t>
    </rPh>
    <phoneticPr fontId="1"/>
  </si>
  <si>
    <t>第2週</t>
    <rPh sb="0" eb="1">
      <t>ダイ</t>
    </rPh>
    <rPh sb="2" eb="3">
      <t>シュウ</t>
    </rPh>
    <phoneticPr fontId="1"/>
  </si>
  <si>
    <t>第3週</t>
    <rPh sb="0" eb="1">
      <t>ダイ</t>
    </rPh>
    <rPh sb="2" eb="3">
      <t>シュウ</t>
    </rPh>
    <phoneticPr fontId="1"/>
  </si>
  <si>
    <t>第4週</t>
    <rPh sb="0" eb="1">
      <t>ダイ</t>
    </rPh>
    <rPh sb="2" eb="3">
      <t>シュウ</t>
    </rPh>
    <phoneticPr fontId="1"/>
  </si>
  <si>
    <t>週間ガントチャート</t>
    <rPh sb="0" eb="2">
      <t>シュウカン</t>
    </rPh>
    <phoneticPr fontId="1"/>
  </si>
  <si>
    <t>プロジェクト名</t>
    <rPh sb="6" eb="7">
      <t>メイ</t>
    </rPh>
    <phoneticPr fontId="1"/>
  </si>
  <si>
    <t>○○プロジェクト</t>
    <phoneticPr fontId="1"/>
  </si>
  <si>
    <t>開始日</t>
    <rPh sb="0" eb="3">
      <t>カイシビ</t>
    </rPh>
    <phoneticPr fontId="1"/>
  </si>
  <si>
    <t>責任者</t>
    <rPh sb="0" eb="3">
      <t>セキニンシャ</t>
    </rPh>
    <phoneticPr fontId="1"/>
  </si>
  <si>
    <t>山田 太郎</t>
    <rPh sb="0" eb="2">
      <t>ヤマダ</t>
    </rPh>
    <rPh sb="3" eb="5">
      <t>タロウ</t>
    </rPh>
    <phoneticPr fontId="1"/>
  </si>
  <si>
    <t>大項目オススメカラー（使用したい色を選択＞塗りつぶし＞その他の色＞ユーザー設定　から確認・編集可）</t>
    <rPh sb="0" eb="3">
      <t>ダイコウモク</t>
    </rPh>
    <rPh sb="11" eb="13">
      <t>シヨウ</t>
    </rPh>
    <rPh sb="16" eb="17">
      <t>イロ</t>
    </rPh>
    <rPh sb="18" eb="20">
      <t>センタク</t>
    </rPh>
    <rPh sb="21" eb="22">
      <t>ヌ</t>
    </rPh>
    <rPh sb="29" eb="30">
      <t>ホカ</t>
    </rPh>
    <rPh sb="31" eb="32">
      <t>イロ</t>
    </rPh>
    <rPh sb="37" eb="39">
      <t>セッテイ</t>
    </rPh>
    <rPh sb="42" eb="44">
      <t>カクニン</t>
    </rPh>
    <rPh sb="45" eb="47">
      <t>ヘンシュウ</t>
    </rPh>
    <rPh sb="47" eb="48">
      <t>カ</t>
    </rPh>
    <phoneticPr fontId="1"/>
  </si>
  <si>
    <t>山田</t>
  </si>
  <si>
    <t>佐藤</t>
  </si>
  <si>
    <t>鈴木</t>
  </si>
  <si>
    <t>伊藤</t>
  </si>
  <si>
    <t>池田</t>
  </si>
  <si>
    <t>高橋</t>
  </si>
  <si>
    <t>◆使い方
上部の「開始日」にプロジェクトの開始日を入力し、各行に担当者・開始日・終了日を入力してください。入力した期間に応じて、該当する週のセルにバーが自動表示されます。
開始日や終了日を変更すると、バーの表示期間も自動的に更新されます。複数の作業を同時に進める場合は、各行にそれぞれの担当者と期間を入力してください。バーが表示されるセルは直接編集する必要はありませ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</si>
</sst>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m&quot;月&quot;"/>
    <numFmt numFmtId="178" formatCode="m/d;@"/>
    <numFmt numFmtId="179" formatCode="[$-F800]dddd\,\ mmmm\ dd\,\ yyyy"/>
  </numFmts>
  <fonts count="10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b/>
      <sz val="22"/>
      <color rgb="FF002D6A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sz val="11"/>
      <name val="メイリオ"/>
      <family val="3"/>
      <charset val="128"/>
    </font>
    <font>
      <sz val="12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002D6A"/>
        <bgColor indexed="64"/>
      </patternFill>
    </fill>
    <fill>
      <patternFill patternType="solid">
        <fgColor rgb="FFD1E5FF"/>
        <bgColor indexed="64"/>
      </patternFill>
    </fill>
    <fill>
      <patternFill patternType="solid">
        <fgColor rgb="FFE7F1FF"/>
        <bgColor indexed="64"/>
      </patternFill>
    </fill>
    <fill>
      <patternFill patternType="solid">
        <fgColor rgb="FFB9D7FF"/>
        <bgColor indexed="64"/>
      </patternFill>
    </fill>
    <fill>
      <patternFill patternType="solid">
        <fgColor rgb="FF97C4FF"/>
        <bgColor indexed="64"/>
      </patternFill>
    </fill>
    <fill>
      <patternFill patternType="solid">
        <fgColor rgb="FF81B7FF"/>
        <bgColor indexed="64"/>
      </patternFill>
    </fill>
  </fills>
  <borders count="1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/>
      </left>
      <right style="thin">
        <color theme="0"/>
      </right>
      <top style="thin">
        <color theme="1" tint="0.499984740745262"/>
      </top>
      <bottom/>
      <diagonal/>
    </border>
    <border>
      <left style="thin">
        <color theme="0"/>
      </left>
      <right style="thin">
        <color theme="0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/>
      </right>
      <top style="thin">
        <color theme="1" tint="0.499984740745262"/>
      </top>
      <bottom/>
      <diagonal/>
    </border>
    <border>
      <left style="thin">
        <color theme="0" tint="-0.499984740745262"/>
      </left>
      <right style="thin">
        <color theme="0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1" tint="0.499984740745262"/>
      </left>
      <right style="thin">
        <color theme="0"/>
      </right>
      <top style="thin">
        <color theme="1" tint="0.499984740745262"/>
      </top>
      <bottom/>
      <diagonal/>
    </border>
    <border>
      <left style="thin">
        <color theme="0"/>
      </left>
      <right/>
      <top style="thin">
        <color theme="1" tint="0.499984740745262"/>
      </top>
      <bottom/>
      <diagonal/>
    </border>
    <border>
      <left style="thin">
        <color theme="0"/>
      </left>
      <right/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178" fontId="8" fillId="3" borderId="6" xfId="0" applyNumberFormat="1" applyFont="1" applyFill="1" applyBorder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3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3" borderId="6" xfId="0" applyFont="1" applyFill="1" applyBorder="1">
      <alignment vertical="center"/>
    </xf>
    <xf numFmtId="0" fontId="6" fillId="4" borderId="6" xfId="0" applyFont="1" applyFill="1" applyBorder="1">
      <alignment vertical="center"/>
    </xf>
    <xf numFmtId="0" fontId="6" fillId="5" borderId="6" xfId="0" applyFont="1" applyFill="1" applyBorder="1">
      <alignment vertical="center"/>
    </xf>
    <xf numFmtId="0" fontId="2" fillId="4" borderId="0" xfId="0" applyFont="1" applyFill="1">
      <alignment vertical="center"/>
    </xf>
    <xf numFmtId="0" fontId="2" fillId="5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6" borderId="0" xfId="0" applyFont="1" applyFill="1">
      <alignment vertical="center"/>
    </xf>
    <xf numFmtId="0" fontId="2" fillId="7" borderId="0" xfId="0" applyFont="1" applyFill="1">
      <alignment vertical="center"/>
    </xf>
    <xf numFmtId="0" fontId="5" fillId="3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179" fontId="6" fillId="0" borderId="6" xfId="0" applyNumberFormat="1" applyFont="1" applyBorder="1" applyAlignment="1">
      <alignment horizontal="left" vertical="center" indent="1"/>
    </xf>
    <xf numFmtId="177" fontId="7" fillId="2" borderId="15" xfId="0" applyNumberFormat="1" applyFont="1" applyFill="1" applyBorder="1" applyAlignment="1">
      <alignment horizontal="center" vertical="center"/>
    </xf>
    <xf numFmtId="177" fontId="7" fillId="2" borderId="4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rgb="FF81B7FF"/>
        </patternFill>
      </fill>
    </dxf>
  </dxfs>
  <tableStyles count="0" defaultTableStyle="TableStyleMedium2" defaultPivotStyle="PivotStyleLight16"/>
  <colors>
    <mruColors>
      <color rgb="FF81B7FF"/>
      <color rgb="FFC0E6F5"/>
      <color rgb="FF97C4FF"/>
      <color rgb="FFB9D7FF"/>
      <color rgb="FFD1E5FF"/>
      <color rgb="FFE7F1FF"/>
      <color rgb="FF002D6A"/>
      <color rgb="FFFEFEFE"/>
      <color rgb="FFFFCCCC"/>
      <color rgb="FFFD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EF617-50FB-46FD-8300-979FD8D92A19}">
  <sheetPr>
    <pageSetUpPr fitToPage="1"/>
  </sheetPr>
  <dimension ref="B1:BC37"/>
  <sheetViews>
    <sheetView showGridLines="0" tabSelected="1" zoomScale="40" zoomScaleNormal="40" workbookViewId="0"/>
  </sheetViews>
  <sheetFormatPr defaultColWidth="2.875" defaultRowHeight="18.75" x14ac:dyDescent="0.35"/>
  <cols>
    <col min="1" max="1" width="1.875" style="1" customWidth="1"/>
    <col min="2" max="2" width="5.875" style="1" customWidth="1"/>
    <col min="3" max="3" width="14.625" style="1" customWidth="1"/>
    <col min="4" max="4" width="22.375" style="16" customWidth="1"/>
    <col min="5" max="5" width="8.75" style="1" customWidth="1"/>
    <col min="6" max="7" width="14.25" style="1" customWidth="1"/>
    <col min="8" max="55" width="6.25" style="3" customWidth="1"/>
    <col min="56" max="16384" width="2.875" style="1"/>
  </cols>
  <sheetData>
    <row r="1" spans="2:55" ht="18" customHeight="1" x14ac:dyDescent="0.35">
      <c r="D1" s="2"/>
      <c r="E1" s="2"/>
      <c r="F1" s="3"/>
      <c r="G1" s="4"/>
    </row>
    <row r="2" spans="2:55" ht="30" customHeight="1" x14ac:dyDescent="0.35">
      <c r="B2" s="29" t="s">
        <v>27</v>
      </c>
      <c r="C2" s="29"/>
      <c r="D2" s="29"/>
      <c r="E2" s="2"/>
      <c r="F2" s="3"/>
      <c r="G2" s="4"/>
    </row>
    <row r="3" spans="2:55" ht="7.5" customHeight="1" x14ac:dyDescent="0.35">
      <c r="D3" s="2"/>
      <c r="E3" s="2"/>
      <c r="F3" s="3"/>
      <c r="G3" s="4"/>
    </row>
    <row r="4" spans="2:55" s="7" customFormat="1" ht="27" customHeight="1" x14ac:dyDescent="0.35">
      <c r="B4" s="25" t="s">
        <v>28</v>
      </c>
      <c r="C4" s="25"/>
      <c r="D4" s="26" t="s">
        <v>29</v>
      </c>
      <c r="E4" s="26"/>
      <c r="F4" s="26"/>
      <c r="G4" s="5"/>
      <c r="H4" s="25" t="s">
        <v>30</v>
      </c>
      <c r="I4" s="25"/>
      <c r="J4" s="30">
        <v>46844</v>
      </c>
      <c r="K4" s="30"/>
      <c r="L4" s="30"/>
      <c r="M4" s="6"/>
      <c r="N4" s="25" t="s">
        <v>31</v>
      </c>
      <c r="O4" s="25"/>
      <c r="P4" s="26" t="s">
        <v>32</v>
      </c>
      <c r="Q4" s="26"/>
      <c r="R4" s="2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</row>
    <row r="5" spans="2:55" x14ac:dyDescent="0.35">
      <c r="D5" s="3"/>
    </row>
    <row r="6" spans="2:55" ht="24.75" customHeight="1" x14ac:dyDescent="0.35">
      <c r="B6" s="33" t="s">
        <v>5</v>
      </c>
      <c r="C6" s="33" t="s">
        <v>3</v>
      </c>
      <c r="D6" s="39" t="s">
        <v>1</v>
      </c>
      <c r="E6" s="36" t="s">
        <v>2</v>
      </c>
      <c r="F6" s="36" t="s">
        <v>0</v>
      </c>
      <c r="G6" s="42" t="s">
        <v>22</v>
      </c>
      <c r="H6" s="31">
        <f>DATE(YEAR($J$4),MONTH($J$4),1)</f>
        <v>46844</v>
      </c>
      <c r="I6" s="32"/>
      <c r="J6" s="32"/>
      <c r="K6" s="32"/>
      <c r="L6" s="31">
        <f>EDATE(H6,1)</f>
        <v>46874</v>
      </c>
      <c r="M6" s="32"/>
      <c r="N6" s="32"/>
      <c r="O6" s="32"/>
      <c r="P6" s="31">
        <f t="shared" ref="P6" si="0">EDATE(L6,1)</f>
        <v>46905</v>
      </c>
      <c r="Q6" s="32"/>
      <c r="R6" s="32"/>
      <c r="S6" s="32"/>
      <c r="T6" s="31">
        <f t="shared" ref="T6" si="1">EDATE(P6,1)</f>
        <v>46935</v>
      </c>
      <c r="U6" s="32"/>
      <c r="V6" s="32"/>
      <c r="W6" s="32"/>
      <c r="X6" s="31">
        <f t="shared" ref="X6" si="2">EDATE(T6,1)</f>
        <v>46966</v>
      </c>
      <c r="Y6" s="32"/>
      <c r="Z6" s="32"/>
      <c r="AA6" s="32"/>
      <c r="AB6" s="31">
        <f t="shared" ref="AB6" si="3">EDATE(X6,1)</f>
        <v>46997</v>
      </c>
      <c r="AC6" s="32"/>
      <c r="AD6" s="32"/>
      <c r="AE6" s="32"/>
      <c r="AF6" s="31">
        <f t="shared" ref="AF6" si="4">EDATE(AB6,1)</f>
        <v>47027</v>
      </c>
      <c r="AG6" s="32"/>
      <c r="AH6" s="32"/>
      <c r="AI6" s="32"/>
      <c r="AJ6" s="31">
        <f t="shared" ref="AJ6" si="5">EDATE(AF6,1)</f>
        <v>47058</v>
      </c>
      <c r="AK6" s="32"/>
      <c r="AL6" s="32"/>
      <c r="AM6" s="32"/>
      <c r="AN6" s="31">
        <f t="shared" ref="AN6" si="6">EDATE(AJ6,1)</f>
        <v>47088</v>
      </c>
      <c r="AO6" s="32"/>
      <c r="AP6" s="32"/>
      <c r="AQ6" s="32"/>
      <c r="AR6" s="31">
        <f t="shared" ref="AR6" si="7">EDATE(AN6,1)</f>
        <v>47119</v>
      </c>
      <c r="AS6" s="32"/>
      <c r="AT6" s="32"/>
      <c r="AU6" s="32"/>
      <c r="AV6" s="31">
        <f t="shared" ref="AV6" si="8">EDATE(AR6,1)</f>
        <v>47150</v>
      </c>
      <c r="AW6" s="32"/>
      <c r="AX6" s="32"/>
      <c r="AY6" s="32"/>
      <c r="AZ6" s="31">
        <f t="shared" ref="AZ6" si="9">EDATE(AV6,1)</f>
        <v>47178</v>
      </c>
      <c r="BA6" s="32"/>
      <c r="BB6" s="32"/>
      <c r="BC6" s="32"/>
    </row>
    <row r="7" spans="2:55" ht="29.25" hidden="1" customHeight="1" x14ac:dyDescent="0.35">
      <c r="B7" s="34"/>
      <c r="C7" s="34"/>
      <c r="D7" s="40"/>
      <c r="E7" s="37"/>
      <c r="F7" s="37"/>
      <c r="G7" s="43"/>
      <c r="H7" s="8">
        <f>EDATE(DATE(YEAR($J$4),MONTH($J$4),1),INT((COLUMN()-COLUMN($H$6))/4))+MOD(COLUMN()-COLUMN($H$6),4)*7</f>
        <v>46844</v>
      </c>
      <c r="I7" s="8">
        <f t="shared" ref="I7:BC7" si="10">EDATE(DATE(YEAR($J$4),MONTH($J$4),1),INT((COLUMN()-COLUMN($H$6))/4))+MOD(COLUMN()-COLUMN($H$6),4)*7</f>
        <v>46851</v>
      </c>
      <c r="J7" s="8">
        <f t="shared" si="10"/>
        <v>46858</v>
      </c>
      <c r="K7" s="8">
        <f t="shared" si="10"/>
        <v>46865</v>
      </c>
      <c r="L7" s="8">
        <f t="shared" si="10"/>
        <v>46874</v>
      </c>
      <c r="M7" s="8">
        <f t="shared" si="10"/>
        <v>46881</v>
      </c>
      <c r="N7" s="8">
        <f t="shared" si="10"/>
        <v>46888</v>
      </c>
      <c r="O7" s="8">
        <f t="shared" si="10"/>
        <v>46895</v>
      </c>
      <c r="P7" s="8">
        <f t="shared" si="10"/>
        <v>46905</v>
      </c>
      <c r="Q7" s="8">
        <f t="shared" si="10"/>
        <v>46912</v>
      </c>
      <c r="R7" s="8">
        <f t="shared" si="10"/>
        <v>46919</v>
      </c>
      <c r="S7" s="8">
        <f t="shared" si="10"/>
        <v>46926</v>
      </c>
      <c r="T7" s="8">
        <f t="shared" si="10"/>
        <v>46935</v>
      </c>
      <c r="U7" s="8">
        <f t="shared" si="10"/>
        <v>46942</v>
      </c>
      <c r="V7" s="8">
        <f t="shared" si="10"/>
        <v>46949</v>
      </c>
      <c r="W7" s="8">
        <f t="shared" si="10"/>
        <v>46956</v>
      </c>
      <c r="X7" s="8">
        <f t="shared" si="10"/>
        <v>46966</v>
      </c>
      <c r="Y7" s="8">
        <f t="shared" si="10"/>
        <v>46973</v>
      </c>
      <c r="Z7" s="8">
        <f t="shared" si="10"/>
        <v>46980</v>
      </c>
      <c r="AA7" s="8">
        <f t="shared" si="10"/>
        <v>46987</v>
      </c>
      <c r="AB7" s="8">
        <f t="shared" si="10"/>
        <v>46997</v>
      </c>
      <c r="AC7" s="8">
        <f t="shared" si="10"/>
        <v>47004</v>
      </c>
      <c r="AD7" s="8">
        <f t="shared" si="10"/>
        <v>47011</v>
      </c>
      <c r="AE7" s="8">
        <f t="shared" si="10"/>
        <v>47018</v>
      </c>
      <c r="AF7" s="8">
        <f t="shared" si="10"/>
        <v>47027</v>
      </c>
      <c r="AG7" s="8">
        <f t="shared" si="10"/>
        <v>47034</v>
      </c>
      <c r="AH7" s="8">
        <f t="shared" si="10"/>
        <v>47041</v>
      </c>
      <c r="AI7" s="8">
        <f t="shared" si="10"/>
        <v>47048</v>
      </c>
      <c r="AJ7" s="8">
        <f t="shared" si="10"/>
        <v>47058</v>
      </c>
      <c r="AK7" s="8">
        <f t="shared" si="10"/>
        <v>47065</v>
      </c>
      <c r="AL7" s="8">
        <f t="shared" si="10"/>
        <v>47072</v>
      </c>
      <c r="AM7" s="8">
        <f t="shared" si="10"/>
        <v>47079</v>
      </c>
      <c r="AN7" s="8">
        <f t="shared" si="10"/>
        <v>47088</v>
      </c>
      <c r="AO7" s="8">
        <f t="shared" si="10"/>
        <v>47095</v>
      </c>
      <c r="AP7" s="8">
        <f t="shared" si="10"/>
        <v>47102</v>
      </c>
      <c r="AQ7" s="8">
        <f t="shared" si="10"/>
        <v>47109</v>
      </c>
      <c r="AR7" s="8">
        <f t="shared" si="10"/>
        <v>47119</v>
      </c>
      <c r="AS7" s="8">
        <f t="shared" si="10"/>
        <v>47126</v>
      </c>
      <c r="AT7" s="8">
        <f t="shared" si="10"/>
        <v>47133</v>
      </c>
      <c r="AU7" s="8">
        <f t="shared" si="10"/>
        <v>47140</v>
      </c>
      <c r="AV7" s="8">
        <f t="shared" si="10"/>
        <v>47150</v>
      </c>
      <c r="AW7" s="8">
        <f t="shared" si="10"/>
        <v>47157</v>
      </c>
      <c r="AX7" s="8">
        <f t="shared" si="10"/>
        <v>47164</v>
      </c>
      <c r="AY7" s="8">
        <f t="shared" si="10"/>
        <v>47171</v>
      </c>
      <c r="AZ7" s="8">
        <f t="shared" si="10"/>
        <v>47178</v>
      </c>
      <c r="BA7" s="8">
        <f t="shared" si="10"/>
        <v>47185</v>
      </c>
      <c r="BB7" s="8">
        <f t="shared" si="10"/>
        <v>47192</v>
      </c>
      <c r="BC7" s="8">
        <f t="shared" si="10"/>
        <v>47199</v>
      </c>
    </row>
    <row r="8" spans="2:55" ht="23.25" customHeight="1" x14ac:dyDescent="0.35">
      <c r="B8" s="35"/>
      <c r="C8" s="35"/>
      <c r="D8" s="41"/>
      <c r="E8" s="38"/>
      <c r="F8" s="38"/>
      <c r="G8" s="44"/>
      <c r="H8" s="9" t="s">
        <v>23</v>
      </c>
      <c r="I8" s="9" t="s">
        <v>24</v>
      </c>
      <c r="J8" s="9" t="s">
        <v>25</v>
      </c>
      <c r="K8" s="9" t="s">
        <v>26</v>
      </c>
      <c r="L8" s="9" t="s">
        <v>23</v>
      </c>
      <c r="M8" s="9" t="s">
        <v>24</v>
      </c>
      <c r="N8" s="9" t="s">
        <v>25</v>
      </c>
      <c r="O8" s="9" t="s">
        <v>26</v>
      </c>
      <c r="P8" s="9" t="s">
        <v>23</v>
      </c>
      <c r="Q8" s="9" t="s">
        <v>24</v>
      </c>
      <c r="R8" s="9" t="s">
        <v>25</v>
      </c>
      <c r="S8" s="9" t="s">
        <v>26</v>
      </c>
      <c r="T8" s="9" t="s">
        <v>23</v>
      </c>
      <c r="U8" s="9" t="s">
        <v>24</v>
      </c>
      <c r="V8" s="9" t="s">
        <v>25</v>
      </c>
      <c r="W8" s="9" t="s">
        <v>26</v>
      </c>
      <c r="X8" s="9" t="s">
        <v>23</v>
      </c>
      <c r="Y8" s="9" t="s">
        <v>24</v>
      </c>
      <c r="Z8" s="9" t="s">
        <v>25</v>
      </c>
      <c r="AA8" s="9" t="s">
        <v>26</v>
      </c>
      <c r="AB8" s="9" t="s">
        <v>23</v>
      </c>
      <c r="AC8" s="9" t="s">
        <v>24</v>
      </c>
      <c r="AD8" s="9" t="s">
        <v>25</v>
      </c>
      <c r="AE8" s="9" t="s">
        <v>26</v>
      </c>
      <c r="AF8" s="9" t="s">
        <v>23</v>
      </c>
      <c r="AG8" s="9" t="s">
        <v>24</v>
      </c>
      <c r="AH8" s="9" t="s">
        <v>25</v>
      </c>
      <c r="AI8" s="9" t="s">
        <v>26</v>
      </c>
      <c r="AJ8" s="9" t="s">
        <v>23</v>
      </c>
      <c r="AK8" s="9" t="s">
        <v>24</v>
      </c>
      <c r="AL8" s="9" t="s">
        <v>25</v>
      </c>
      <c r="AM8" s="9" t="s">
        <v>26</v>
      </c>
      <c r="AN8" s="9" t="s">
        <v>23</v>
      </c>
      <c r="AO8" s="9" t="s">
        <v>24</v>
      </c>
      <c r="AP8" s="9" t="s">
        <v>25</v>
      </c>
      <c r="AQ8" s="9" t="s">
        <v>26</v>
      </c>
      <c r="AR8" s="9" t="s">
        <v>23</v>
      </c>
      <c r="AS8" s="9" t="s">
        <v>24</v>
      </c>
      <c r="AT8" s="9" t="s">
        <v>25</v>
      </c>
      <c r="AU8" s="9" t="s">
        <v>26</v>
      </c>
      <c r="AV8" s="9" t="s">
        <v>23</v>
      </c>
      <c r="AW8" s="9" t="s">
        <v>24</v>
      </c>
      <c r="AX8" s="9" t="s">
        <v>25</v>
      </c>
      <c r="AY8" s="9" t="s">
        <v>26</v>
      </c>
      <c r="AZ8" s="9" t="s">
        <v>23</v>
      </c>
      <c r="BA8" s="9" t="s">
        <v>24</v>
      </c>
      <c r="BB8" s="9" t="s">
        <v>25</v>
      </c>
      <c r="BC8" s="9" t="s">
        <v>26</v>
      </c>
    </row>
    <row r="9" spans="2:55" s="7" customFormat="1" ht="29.25" customHeight="1" x14ac:dyDescent="0.35">
      <c r="B9" s="10">
        <v>1</v>
      </c>
      <c r="C9" s="18" t="s">
        <v>4</v>
      </c>
      <c r="D9" s="12" t="s">
        <v>8</v>
      </c>
      <c r="E9" s="13" t="s">
        <v>34</v>
      </c>
      <c r="F9" s="14">
        <v>46846</v>
      </c>
      <c r="G9" s="14">
        <v>46850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</row>
    <row r="10" spans="2:55" s="7" customFormat="1" ht="29.25" customHeight="1" x14ac:dyDescent="0.35">
      <c r="B10" s="10">
        <v>2</v>
      </c>
      <c r="C10" s="18"/>
      <c r="D10" s="12" t="s">
        <v>9</v>
      </c>
      <c r="E10" s="13" t="s">
        <v>35</v>
      </c>
      <c r="F10" s="14">
        <v>46846</v>
      </c>
      <c r="G10" s="14">
        <v>46864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</row>
    <row r="11" spans="2:55" s="7" customFormat="1" ht="29.25" customHeight="1" x14ac:dyDescent="0.35">
      <c r="B11" s="10">
        <v>3</v>
      </c>
      <c r="C11" s="18"/>
      <c r="D11" s="12" t="s">
        <v>10</v>
      </c>
      <c r="E11" s="13" t="s">
        <v>36</v>
      </c>
      <c r="F11" s="14">
        <v>46853</v>
      </c>
      <c r="G11" s="14">
        <v>46865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</row>
    <row r="12" spans="2:55" s="7" customFormat="1" ht="29.25" customHeight="1" x14ac:dyDescent="0.35">
      <c r="B12" s="10">
        <v>4</v>
      </c>
      <c r="C12" s="18"/>
      <c r="D12" s="12" t="s">
        <v>11</v>
      </c>
      <c r="E12" s="13" t="s">
        <v>37</v>
      </c>
      <c r="F12" s="14">
        <v>46854</v>
      </c>
      <c r="G12" s="14">
        <v>46899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</row>
    <row r="13" spans="2:55" s="7" customFormat="1" ht="29.25" customHeight="1" x14ac:dyDescent="0.35">
      <c r="B13" s="10">
        <v>5</v>
      </c>
      <c r="C13" s="18"/>
      <c r="D13" s="12" t="s">
        <v>12</v>
      </c>
      <c r="E13" s="13" t="s">
        <v>39</v>
      </c>
      <c r="F13" s="14">
        <v>46852</v>
      </c>
      <c r="G13" s="14">
        <v>46913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</row>
    <row r="14" spans="2:55" s="7" customFormat="1" ht="29.25" customHeight="1" x14ac:dyDescent="0.35">
      <c r="B14" s="10">
        <v>6</v>
      </c>
      <c r="C14" s="17" t="s">
        <v>6</v>
      </c>
      <c r="D14" s="12" t="s">
        <v>13</v>
      </c>
      <c r="E14" s="13" t="s">
        <v>38</v>
      </c>
      <c r="F14" s="14">
        <v>46853</v>
      </c>
      <c r="G14" s="14">
        <v>46871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</row>
    <row r="15" spans="2:55" s="7" customFormat="1" ht="29.25" customHeight="1" x14ac:dyDescent="0.35">
      <c r="B15" s="10">
        <v>7</v>
      </c>
      <c r="C15" s="17"/>
      <c r="D15" s="12" t="s">
        <v>14</v>
      </c>
      <c r="E15" s="13" t="s">
        <v>35</v>
      </c>
      <c r="F15" s="14">
        <v>46866</v>
      </c>
      <c r="G15" s="14">
        <v>46906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</row>
    <row r="16" spans="2:55" s="7" customFormat="1" ht="29.25" customHeight="1" x14ac:dyDescent="0.35">
      <c r="B16" s="10">
        <v>8</v>
      </c>
      <c r="C16" s="17"/>
      <c r="D16" s="12" t="s">
        <v>15</v>
      </c>
      <c r="E16" s="15" t="s">
        <v>36</v>
      </c>
      <c r="F16" s="14">
        <v>46867</v>
      </c>
      <c r="G16" s="14">
        <v>46885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</row>
    <row r="17" spans="2:55" s="7" customFormat="1" ht="29.25" customHeight="1" x14ac:dyDescent="0.35">
      <c r="B17" s="10">
        <v>9</v>
      </c>
      <c r="C17" s="17"/>
      <c r="D17" s="12" t="s">
        <v>16</v>
      </c>
      <c r="E17" s="15" t="s">
        <v>37</v>
      </c>
      <c r="F17" s="14">
        <v>46874</v>
      </c>
      <c r="G17" s="14">
        <v>46892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</row>
    <row r="18" spans="2:55" s="7" customFormat="1" ht="29.25" customHeight="1" x14ac:dyDescent="0.35">
      <c r="B18" s="10">
        <v>10</v>
      </c>
      <c r="C18" s="17"/>
      <c r="D18" s="12" t="s">
        <v>17</v>
      </c>
      <c r="E18" s="13" t="s">
        <v>34</v>
      </c>
      <c r="F18" s="14">
        <v>46880</v>
      </c>
      <c r="G18" s="14">
        <v>46927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</row>
    <row r="19" spans="2:55" s="7" customFormat="1" ht="29.25" customHeight="1" x14ac:dyDescent="0.35">
      <c r="B19" s="10">
        <v>11</v>
      </c>
      <c r="C19" s="19" t="s">
        <v>7</v>
      </c>
      <c r="D19" s="12" t="s">
        <v>18</v>
      </c>
      <c r="E19" s="13" t="s">
        <v>38</v>
      </c>
      <c r="F19" s="14">
        <v>46881</v>
      </c>
      <c r="G19" s="14">
        <v>46906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</row>
    <row r="20" spans="2:55" s="7" customFormat="1" ht="29.25" customHeight="1" x14ac:dyDescent="0.35">
      <c r="B20" s="10">
        <v>12</v>
      </c>
      <c r="C20" s="19"/>
      <c r="D20" s="12" t="s">
        <v>19</v>
      </c>
      <c r="E20" s="13" t="s">
        <v>39</v>
      </c>
      <c r="F20" s="14">
        <v>46909</v>
      </c>
      <c r="G20" s="14">
        <v>46927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</row>
    <row r="21" spans="2:55" s="7" customFormat="1" ht="29.25" customHeight="1" x14ac:dyDescent="0.35">
      <c r="B21" s="10">
        <v>13</v>
      </c>
      <c r="C21" s="19"/>
      <c r="D21" s="12" t="s">
        <v>20</v>
      </c>
      <c r="E21" s="13" t="s">
        <v>35</v>
      </c>
      <c r="F21" s="14">
        <v>46909</v>
      </c>
      <c r="G21" s="14">
        <v>46934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</row>
    <row r="22" spans="2:55" s="7" customFormat="1" ht="29.25" customHeight="1" x14ac:dyDescent="0.35">
      <c r="B22" s="10">
        <v>14</v>
      </c>
      <c r="C22" s="19"/>
      <c r="D22" s="12" t="s">
        <v>21</v>
      </c>
      <c r="E22" s="13" t="s">
        <v>36</v>
      </c>
      <c r="F22" s="14">
        <v>46923</v>
      </c>
      <c r="G22" s="14">
        <v>46934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</row>
    <row r="23" spans="2:55" s="7" customFormat="1" ht="29.25" customHeight="1" x14ac:dyDescent="0.35">
      <c r="B23" s="10">
        <v>15</v>
      </c>
      <c r="C23" s="11"/>
      <c r="D23" s="12"/>
      <c r="E23" s="13"/>
      <c r="F23" s="14"/>
      <c r="G23" s="14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</row>
    <row r="24" spans="2:55" s="7" customFormat="1" ht="29.25" customHeight="1" x14ac:dyDescent="0.35">
      <c r="B24" s="10">
        <v>16</v>
      </c>
      <c r="C24" s="11"/>
      <c r="D24" s="12"/>
      <c r="E24" s="13"/>
      <c r="F24" s="14"/>
      <c r="G24" s="14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</row>
    <row r="25" spans="2:55" s="7" customFormat="1" ht="29.25" customHeight="1" x14ac:dyDescent="0.35">
      <c r="B25" s="10">
        <v>17</v>
      </c>
      <c r="C25" s="11"/>
      <c r="D25" s="12"/>
      <c r="E25" s="13"/>
      <c r="F25" s="14"/>
      <c r="G25" s="14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</row>
    <row r="26" spans="2:55" s="7" customFormat="1" ht="29.25" customHeight="1" x14ac:dyDescent="0.35">
      <c r="B26" s="10">
        <v>18</v>
      </c>
      <c r="C26" s="11"/>
      <c r="D26" s="12"/>
      <c r="E26" s="13"/>
      <c r="F26" s="14"/>
      <c r="G26" s="14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</row>
    <row r="27" spans="2:55" s="7" customFormat="1" ht="29.25" customHeight="1" x14ac:dyDescent="0.35">
      <c r="B27" s="10">
        <v>19</v>
      </c>
      <c r="C27" s="11"/>
      <c r="D27" s="12"/>
      <c r="E27" s="13"/>
      <c r="F27" s="14"/>
      <c r="G27" s="14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</row>
    <row r="28" spans="2:55" s="7" customFormat="1" ht="29.25" customHeight="1" x14ac:dyDescent="0.35">
      <c r="B28" s="10">
        <v>20</v>
      </c>
      <c r="C28" s="11"/>
      <c r="D28" s="12"/>
      <c r="E28" s="13"/>
      <c r="F28" s="14"/>
      <c r="G28" s="14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</row>
    <row r="30" spans="2:55" x14ac:dyDescent="0.35">
      <c r="C30" s="1" t="s">
        <v>33</v>
      </c>
    </row>
    <row r="31" spans="2:55" x14ac:dyDescent="0.35">
      <c r="B31" s="1">
        <v>1</v>
      </c>
      <c r="C31" s="20"/>
    </row>
    <row r="32" spans="2:55" x14ac:dyDescent="0.35">
      <c r="B32" s="1">
        <v>2</v>
      </c>
      <c r="C32" s="22"/>
    </row>
    <row r="33" spans="2:9" x14ac:dyDescent="0.35">
      <c r="B33" s="1">
        <v>3</v>
      </c>
      <c r="C33" s="21"/>
    </row>
    <row r="34" spans="2:9" x14ac:dyDescent="0.35">
      <c r="B34" s="1">
        <v>4</v>
      </c>
      <c r="C34" s="23"/>
    </row>
    <row r="35" spans="2:9" x14ac:dyDescent="0.35">
      <c r="B35" s="1">
        <v>5</v>
      </c>
      <c r="C35" s="24"/>
    </row>
    <row r="37" spans="2:9" ht="162.75" customHeight="1" x14ac:dyDescent="0.35">
      <c r="C37" s="27" t="s">
        <v>40</v>
      </c>
      <c r="D37" s="28"/>
      <c r="E37" s="28"/>
      <c r="F37" s="28"/>
      <c r="G37" s="28"/>
      <c r="H37" s="28"/>
      <c r="I37" s="28"/>
    </row>
  </sheetData>
  <mergeCells count="26">
    <mergeCell ref="H6:K6"/>
    <mergeCell ref="T6:W6"/>
    <mergeCell ref="X6:AA6"/>
    <mergeCell ref="AB6:AE6"/>
    <mergeCell ref="AZ6:BC6"/>
    <mergeCell ref="AF6:AI6"/>
    <mergeCell ref="AJ6:AM6"/>
    <mergeCell ref="AN6:AQ6"/>
    <mergeCell ref="AR6:AU6"/>
    <mergeCell ref="AV6:AY6"/>
    <mergeCell ref="N4:O4"/>
    <mergeCell ref="P4:R4"/>
    <mergeCell ref="C37:I37"/>
    <mergeCell ref="B2:D2"/>
    <mergeCell ref="B4:C4"/>
    <mergeCell ref="D4:F4"/>
    <mergeCell ref="H4:I4"/>
    <mergeCell ref="J4:L4"/>
    <mergeCell ref="B6:B8"/>
    <mergeCell ref="C6:C8"/>
    <mergeCell ref="L6:O6"/>
    <mergeCell ref="P6:S6"/>
    <mergeCell ref="F6:F8"/>
    <mergeCell ref="D6:D8"/>
    <mergeCell ref="E6:E8"/>
    <mergeCell ref="G6:G8"/>
  </mergeCells>
  <phoneticPr fontId="1"/>
  <conditionalFormatting sqref="H9:BC36 J37:BC37 H38:BC98">
    <cfRule type="expression" dxfId="0" priority="1">
      <formula>AND($F9&lt;&gt;"",$G9&lt;&gt;"",H$7&lt;=$G9,I$7-1&gt;=$F9)</formula>
    </cfRule>
  </conditionalFormatting>
  <dataValidations disablePrompts="1" count="1">
    <dataValidation allowBlank="1" showInputMessage="1" showErrorMessage="1" prompt="完了日は、工数と開始日を入力すると自動的に計算されます。" sqref="G6:G8" xr:uid="{5AB84A67-056C-4594-A425-E5D48AD48459}"/>
  </dataValidations>
  <pageMargins left="0.23622047244094491" right="0.23622047244094491" top="0.23622047244094491" bottom="0.23622047244094491" header="0.31496062992125984" footer="0.31496062992125984"/>
  <pageSetup paperSize="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2026-08-27T02:52:15Z</cp:lastPrinted>
  <dcterms:created xsi:type="dcterms:W3CDTF">2022-02-17T05:27:54Z</dcterms:created>
  <dcterms:modified xsi:type="dcterms:W3CDTF">2026-08-27T02:52:26Z</dcterms:modified>
</cp:coreProperties>
</file>