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源泉徴収\2026\"/>
    </mc:Choice>
  </mc:AlternateContent>
  <xr:revisionPtr revIDLastSave="0" documentId="13_ncr:1_{76FA377C-88CF-4EF8-95CE-3ECA43CAD7DD}" xr6:coauthVersionLast="47" xr6:coauthVersionMax="47" xr10:uidLastSave="{00000000-0000-0000-0000-000000000000}"/>
  <bookViews>
    <workbookView xWindow="20055" yWindow="0" windowWidth="18450" windowHeight="15585" tabRatio="649" xr2:uid="{8D0EB5B5-8837-4302-896A-DE358135B43E}"/>
  </bookViews>
  <sheets>
    <sheet name="入力シート" sheetId="4" r:id="rId1"/>
    <sheet name="給与所得の源泉徴収票" sheetId="1" r:id="rId2"/>
    <sheet name="給与支払報告書" sheetId="9" r:id="rId3"/>
  </sheets>
  <definedNames>
    <definedName name="_xlnm.Print_Area" localSheetId="2">給与支払報告書!$A$1:$CN$59</definedName>
    <definedName name="_xlnm.Print_Area" localSheetId="1">給与所得の源泉徴収票!$A$1:$FY$58</definedName>
    <definedName name="_xlnm.Print_Area" localSheetId="0">入力シート!$B$3:$BE$63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O12" i="1" l="1"/>
  <c r="CD22" i="9"/>
  <c r="BL22" i="9"/>
  <c r="AW22" i="9"/>
  <c r="AC22" i="9"/>
  <c r="FP21" i="1"/>
  <c r="FF21" i="1"/>
  <c r="EX21" i="1"/>
  <c r="EP21" i="1"/>
  <c r="EJ21" i="1"/>
  <c r="EA21" i="1"/>
  <c r="DP21" i="1"/>
  <c r="DF21" i="1"/>
  <c r="CY21" i="1"/>
  <c r="CS21" i="1"/>
  <c r="CO21" i="1"/>
  <c r="C21" i="1"/>
  <c r="C23" i="1"/>
  <c r="G21" i="1"/>
  <c r="M21" i="1"/>
  <c r="CD21" i="1"/>
  <c r="BL21" i="1"/>
  <c r="AX21" i="1"/>
  <c r="AD21" i="1"/>
  <c r="BD19" i="9"/>
  <c r="EQ18" i="1"/>
  <c r="BB19" i="9"/>
  <c r="EO18" i="1"/>
  <c r="AX19" i="9"/>
  <c r="EK18" i="1"/>
  <c r="CH19" i="9"/>
  <c r="CB19" i="9"/>
  <c r="BW19" i="9"/>
  <c r="BR19" i="9"/>
  <c r="BN19" i="9"/>
  <c r="BI19" i="9"/>
  <c r="AT19" i="9"/>
  <c r="AP19" i="9"/>
  <c r="AK19" i="9"/>
  <c r="AG19" i="9"/>
  <c r="AB19" i="9"/>
  <c r="FT18" i="1"/>
  <c r="FN18" i="1"/>
  <c r="FI18" i="1"/>
  <c r="FD18" i="1"/>
  <c r="EZ18" i="1"/>
  <c r="EU18" i="1"/>
  <c r="EG18" i="1"/>
  <c r="EC18" i="1"/>
  <c r="DX18" i="1"/>
  <c r="DT18" i="1"/>
  <c r="DO18" i="1"/>
  <c r="BW18" i="1"/>
  <c r="BR18" i="1"/>
  <c r="BN18" i="1"/>
  <c r="BI18" i="1"/>
  <c r="BE18" i="1"/>
  <c r="BC18" i="1"/>
  <c r="AY18" i="1"/>
  <c r="AU18" i="1"/>
  <c r="AQ18" i="1"/>
  <c r="AL18" i="1"/>
  <c r="AH18" i="1"/>
  <c r="AC18" i="1"/>
  <c r="S14" i="9"/>
  <c r="A5" i="9"/>
  <c r="BX47" i="9"/>
  <c r="BV47" i="9"/>
  <c r="BS47" i="9"/>
  <c r="BQ47" i="9"/>
  <c r="BO47" i="9"/>
  <c r="BL47" i="9"/>
  <c r="BI47" i="9"/>
  <c r="BF47" i="9"/>
  <c r="BD47" i="9"/>
  <c r="BC47" i="9"/>
  <c r="BB47" i="9"/>
  <c r="AZ47" i="9"/>
  <c r="BX44" i="9"/>
  <c r="BV44" i="9"/>
  <c r="BS44" i="9"/>
  <c r="BQ44" i="9"/>
  <c r="BO44" i="9"/>
  <c r="BL44" i="9"/>
  <c r="BI44" i="9"/>
  <c r="BF44" i="9"/>
  <c r="BD44" i="9"/>
  <c r="BC44" i="9"/>
  <c r="BB44" i="9"/>
  <c r="AZ44" i="9"/>
  <c r="BX41" i="9"/>
  <c r="BV41" i="9"/>
  <c r="BS41" i="9"/>
  <c r="BQ41" i="9"/>
  <c r="BO41" i="9"/>
  <c r="BL41" i="9"/>
  <c r="BI41" i="9"/>
  <c r="BF41" i="9"/>
  <c r="BD41" i="9"/>
  <c r="BC41" i="9"/>
  <c r="BB41" i="9"/>
  <c r="AZ41" i="9"/>
  <c r="BX38" i="9"/>
  <c r="BV38" i="9"/>
  <c r="BS38" i="9"/>
  <c r="BQ38" i="9"/>
  <c r="BO38" i="9"/>
  <c r="BL38" i="9"/>
  <c r="BI38" i="9"/>
  <c r="BF38" i="9"/>
  <c r="BD38" i="9"/>
  <c r="BC38" i="9"/>
  <c r="BB38" i="9"/>
  <c r="AZ38" i="9"/>
  <c r="M26" i="9"/>
  <c r="M27" i="9"/>
  <c r="M30" i="9"/>
  <c r="M51" i="9"/>
  <c r="BF8" i="9"/>
  <c r="H6" i="9"/>
  <c r="BO55" i="9"/>
  <c r="O54" i="9"/>
  <c r="O53" i="9"/>
  <c r="AT52" i="9"/>
  <c r="AR52" i="9"/>
  <c r="AO52" i="9"/>
  <c r="AL52" i="9"/>
  <c r="AI52" i="9"/>
  <c r="AG52" i="9"/>
  <c r="AD52" i="9"/>
  <c r="AB52" i="9"/>
  <c r="Y52" i="9"/>
  <c r="V52" i="9"/>
  <c r="T52" i="9"/>
  <c r="R52" i="9"/>
  <c r="O52" i="9"/>
  <c r="CJ51" i="9"/>
  <c r="CE51" i="9"/>
  <c r="BZ51" i="9"/>
  <c r="BM51" i="9"/>
  <c r="BH51" i="9"/>
  <c r="BD51" i="9"/>
  <c r="BB51" i="9"/>
  <c r="AY51" i="9"/>
  <c r="AU51" i="9"/>
  <c r="AM51" i="9"/>
  <c r="AH51" i="9"/>
  <c r="AD51" i="9"/>
  <c r="Z51" i="9"/>
  <c r="U51" i="9"/>
  <c r="R51" i="9"/>
  <c r="I51" i="9"/>
  <c r="E51" i="9"/>
  <c r="B51" i="9"/>
  <c r="AN47" i="9"/>
  <c r="AK47" i="9"/>
  <c r="AH47" i="9"/>
  <c r="AF47" i="9"/>
  <c r="AC47" i="9"/>
  <c r="AA47" i="9"/>
  <c r="X47" i="9"/>
  <c r="U47" i="9"/>
  <c r="S47" i="9"/>
  <c r="Q47" i="9"/>
  <c r="N47" i="9"/>
  <c r="K47" i="9"/>
  <c r="AZ46" i="9"/>
  <c r="K46" i="9"/>
  <c r="BV45" i="9"/>
  <c r="AZ45" i="9"/>
  <c r="AK45" i="9"/>
  <c r="K45" i="9"/>
  <c r="AN44" i="9"/>
  <c r="AK44" i="9"/>
  <c r="AH44" i="9"/>
  <c r="AF44" i="9"/>
  <c r="AC44" i="9"/>
  <c r="AA44" i="9"/>
  <c r="X44" i="9"/>
  <c r="U44" i="9"/>
  <c r="S44" i="9"/>
  <c r="Q44" i="9"/>
  <c r="N44" i="9"/>
  <c r="K44" i="9"/>
  <c r="AZ43" i="9"/>
  <c r="K43" i="9"/>
  <c r="BV42" i="9"/>
  <c r="AZ42" i="9"/>
  <c r="AK42" i="9"/>
  <c r="K42" i="9"/>
  <c r="AN41" i="9"/>
  <c r="AK41" i="9"/>
  <c r="AH41" i="9"/>
  <c r="AF41" i="9"/>
  <c r="AC41" i="9"/>
  <c r="AA41" i="9"/>
  <c r="X41" i="9"/>
  <c r="U41" i="9"/>
  <c r="S41" i="9"/>
  <c r="Q41" i="9"/>
  <c r="N41" i="9"/>
  <c r="K41" i="9"/>
  <c r="AZ40" i="9"/>
  <c r="K40" i="9"/>
  <c r="BV39" i="9"/>
  <c r="AZ39" i="9"/>
  <c r="AK39" i="9"/>
  <c r="K39" i="9"/>
  <c r="AN38" i="9"/>
  <c r="AK38" i="9"/>
  <c r="AH38" i="9"/>
  <c r="AF38" i="9"/>
  <c r="AC38" i="9"/>
  <c r="AA38" i="9"/>
  <c r="X38" i="9"/>
  <c r="U38" i="9"/>
  <c r="S38" i="9"/>
  <c r="Q38" i="9"/>
  <c r="N38" i="9"/>
  <c r="K38" i="9"/>
  <c r="CA37" i="9"/>
  <c r="AZ37" i="9"/>
  <c r="K37" i="9"/>
  <c r="BV36" i="9"/>
  <c r="AZ36" i="9"/>
  <c r="AK36" i="9"/>
  <c r="K36" i="9"/>
  <c r="CD35" i="9"/>
  <c r="BM35" i="9"/>
  <c r="AN34" i="9"/>
  <c r="AK34" i="9"/>
  <c r="AH34" i="9"/>
  <c r="AF34" i="9"/>
  <c r="AC34" i="9"/>
  <c r="AA34" i="9"/>
  <c r="X34" i="9"/>
  <c r="U34" i="9"/>
  <c r="S34" i="9"/>
  <c r="Q34" i="9"/>
  <c r="N34" i="9"/>
  <c r="K34" i="9"/>
  <c r="CD32" i="9"/>
  <c r="BM32" i="9"/>
  <c r="AX32" i="9"/>
  <c r="K32" i="9"/>
  <c r="AK31" i="9"/>
  <c r="K31" i="9"/>
  <c r="BU30" i="9"/>
  <c r="AS30" i="9"/>
  <c r="AM30" i="9"/>
  <c r="AE30" i="9"/>
  <c r="BD29" i="9"/>
  <c r="BU28" i="9"/>
  <c r="AS28" i="9"/>
  <c r="AM28" i="9"/>
  <c r="AE28" i="9"/>
  <c r="BD27" i="9"/>
  <c r="CB26" i="9"/>
  <c r="BK26" i="9"/>
  <c r="AW26" i="9"/>
  <c r="AE26" i="9"/>
  <c r="B24" i="9"/>
  <c r="BT22" i="9"/>
  <c r="BC22" i="9"/>
  <c r="AN22" i="9"/>
  <c r="S22" i="9"/>
  <c r="L22" i="9"/>
  <c r="F22" i="9"/>
  <c r="B22" i="9"/>
  <c r="T19" i="9"/>
  <c r="L19" i="9"/>
  <c r="D19" i="9"/>
  <c r="B19" i="9"/>
  <c r="H18" i="9"/>
  <c r="CG14" i="9"/>
  <c r="BY14" i="9"/>
  <c r="BT14" i="9"/>
  <c r="BO14" i="9"/>
  <c r="BG14" i="9"/>
  <c r="BC14" i="9"/>
  <c r="AY14" i="9"/>
  <c r="AS14" i="9"/>
  <c r="AM14" i="9"/>
  <c r="AF14" i="9"/>
  <c r="Y14" i="9"/>
  <c r="CG13" i="9"/>
  <c r="BY13" i="9"/>
  <c r="BV13" i="9"/>
  <c r="AF13" i="9"/>
  <c r="Y13" i="9"/>
  <c r="U13" i="9"/>
  <c r="B13" i="9"/>
  <c r="BC11" i="9"/>
  <c r="BI10" i="9"/>
  <c r="CK6" i="9"/>
  <c r="CI6" i="9"/>
  <c r="CF6" i="9"/>
  <c r="CC6" i="9"/>
  <c r="BZ6" i="9"/>
  <c r="BX6" i="9"/>
  <c r="BU6" i="9"/>
  <c r="BR6" i="9"/>
  <c r="BQ6" i="9"/>
  <c r="BO6" i="9"/>
  <c r="BL6" i="9"/>
  <c r="BI6" i="9"/>
  <c r="BI5" i="9"/>
  <c r="BM34" i="1"/>
  <c r="C12" i="1"/>
  <c r="FA54" i="1"/>
  <c r="DB53" i="1"/>
  <c r="DB52" i="1"/>
  <c r="FV50" i="1"/>
  <c r="FQ50" i="1"/>
  <c r="FL50" i="1"/>
  <c r="EY50" i="1"/>
  <c r="ET50" i="1"/>
  <c r="EQ50" i="1"/>
  <c r="EO50" i="1"/>
  <c r="EL50" i="1"/>
  <c r="EH50" i="1"/>
  <c r="DZ50" i="1"/>
  <c r="DU50" i="1"/>
  <c r="DQ50" i="1"/>
  <c r="DM50" i="1"/>
  <c r="DH50" i="1"/>
  <c r="DE50" i="1"/>
  <c r="CZ50" i="1"/>
  <c r="CV50" i="1"/>
  <c r="CR50" i="1"/>
  <c r="CO50" i="1"/>
  <c r="EM45" i="1"/>
  <c r="CX45" i="1"/>
  <c r="FH44" i="1"/>
  <c r="EM44" i="1"/>
  <c r="DX44" i="1"/>
  <c r="CX44" i="1"/>
  <c r="EM42" i="1"/>
  <c r="CX42" i="1"/>
  <c r="FH41" i="1"/>
  <c r="EM41" i="1"/>
  <c r="DX41" i="1"/>
  <c r="CX41" i="1"/>
  <c r="EM39" i="1"/>
  <c r="CX39" i="1"/>
  <c r="FH38" i="1"/>
  <c r="EM38" i="1"/>
  <c r="DX38" i="1"/>
  <c r="CX38" i="1"/>
  <c r="EM36" i="1"/>
  <c r="CX36" i="1"/>
  <c r="FH35" i="1"/>
  <c r="EM35" i="1"/>
  <c r="DX35" i="1"/>
  <c r="CX35" i="1"/>
  <c r="FP34" i="1"/>
  <c r="EY34" i="1"/>
  <c r="FP31" i="1"/>
  <c r="EY31" i="1"/>
  <c r="EK31" i="1"/>
  <c r="CX31" i="1"/>
  <c r="DX30" i="1"/>
  <c r="CX30" i="1"/>
  <c r="FG29" i="1"/>
  <c r="EF29" i="1"/>
  <c r="DZ29" i="1"/>
  <c r="DR29" i="1"/>
  <c r="CZ29" i="1"/>
  <c r="EQ28" i="1"/>
  <c r="FG27" i="1"/>
  <c r="EF27" i="1"/>
  <c r="DZ27" i="1"/>
  <c r="DR27" i="1"/>
  <c r="EQ26" i="1"/>
  <c r="CZ26" i="1"/>
  <c r="FN25" i="1"/>
  <c r="EW25" i="1"/>
  <c r="EJ25" i="1"/>
  <c r="DR25" i="1"/>
  <c r="CZ25" i="1"/>
  <c r="CO23" i="1"/>
  <c r="DG18" i="1"/>
  <c r="CY18" i="1"/>
  <c r="CQ18" i="1"/>
  <c r="CO18" i="1"/>
  <c r="CU17" i="1"/>
  <c r="FS13" i="1"/>
  <c r="FK13" i="1"/>
  <c r="FF13" i="1"/>
  <c r="FA13" i="1"/>
  <c r="ES13" i="1"/>
  <c r="EP13" i="1"/>
  <c r="EL13" i="1"/>
  <c r="EF13" i="1"/>
  <c r="DZ13" i="1"/>
  <c r="DS13" i="1"/>
  <c r="DL13" i="1"/>
  <c r="DF13" i="1"/>
  <c r="FS12" i="1"/>
  <c r="FK12" i="1"/>
  <c r="FH12" i="1"/>
  <c r="DS12" i="1"/>
  <c r="DL12" i="1"/>
  <c r="DH12" i="1"/>
  <c r="EP10" i="1"/>
  <c r="EU9" i="1"/>
  <c r="EQ7" i="1"/>
  <c r="EU4" i="1"/>
  <c r="CV4" i="1"/>
  <c r="DN1" i="1"/>
  <c r="M18" i="1"/>
  <c r="T13" i="1"/>
  <c r="Z13" i="1"/>
  <c r="AG13" i="1"/>
  <c r="AN13" i="1"/>
  <c r="AT13" i="1"/>
  <c r="AZ13" i="1"/>
  <c r="BD13" i="1"/>
  <c r="BG13" i="1"/>
  <c r="BO13" i="1"/>
  <c r="BT13" i="1"/>
  <c r="BY13" i="1"/>
  <c r="CG13" i="1"/>
  <c r="C18" i="1"/>
  <c r="E18" i="1"/>
  <c r="I17" i="1"/>
  <c r="U18" i="1"/>
  <c r="BT21" i="1"/>
  <c r="BD21" i="1"/>
  <c r="AO21" i="1"/>
  <c r="T21" i="1"/>
  <c r="CB18" i="1"/>
  <c r="AG12" i="1"/>
  <c r="Z12" i="1"/>
  <c r="V12" i="1"/>
  <c r="CG12" i="1"/>
  <c r="BY12" i="1"/>
  <c r="BV12" i="1"/>
  <c r="AB1" i="1"/>
  <c r="J4" i="1"/>
  <c r="BI4" i="1"/>
  <c r="BO54" i="1"/>
  <c r="P53" i="1"/>
  <c r="P52" i="1"/>
  <c r="AU51" i="1"/>
  <c r="AS51" i="1"/>
  <c r="AP51" i="1"/>
  <c r="AM51" i="1"/>
  <c r="AJ51" i="1"/>
  <c r="AH51" i="1"/>
  <c r="AE51" i="1"/>
  <c r="AC51" i="1"/>
  <c r="Z51" i="1"/>
  <c r="W51" i="1"/>
  <c r="U51" i="1"/>
  <c r="S51" i="1"/>
  <c r="P51" i="1"/>
  <c r="CJ50" i="1"/>
  <c r="CE50" i="1"/>
  <c r="BZ50" i="1"/>
  <c r="BM50" i="1"/>
  <c r="BH50" i="1"/>
  <c r="BE50" i="1"/>
  <c r="BC50" i="1"/>
  <c r="AZ50" i="1"/>
  <c r="AV50" i="1"/>
  <c r="AN50" i="1"/>
  <c r="AI50" i="1"/>
  <c r="AE50" i="1"/>
  <c r="AA50" i="1"/>
  <c r="V50" i="1"/>
  <c r="S50" i="1"/>
  <c r="N50" i="1"/>
  <c r="J50" i="1"/>
  <c r="F50" i="1"/>
  <c r="C50" i="1"/>
  <c r="AO46" i="1"/>
  <c r="AL46" i="1"/>
  <c r="AI46" i="1"/>
  <c r="AG46" i="1"/>
  <c r="AD46" i="1"/>
  <c r="AB46" i="1"/>
  <c r="Y46" i="1"/>
  <c r="V46" i="1"/>
  <c r="T46" i="1"/>
  <c r="R46" i="1"/>
  <c r="O46" i="1"/>
  <c r="L46" i="1"/>
  <c r="BA45" i="1"/>
  <c r="L45" i="1"/>
  <c r="BV44" i="1"/>
  <c r="BA44" i="1"/>
  <c r="AL44" i="1"/>
  <c r="L44" i="1"/>
  <c r="AO43" i="1"/>
  <c r="AL43" i="1"/>
  <c r="AI43" i="1"/>
  <c r="AG43" i="1"/>
  <c r="AD43" i="1"/>
  <c r="AB43" i="1"/>
  <c r="Y43" i="1"/>
  <c r="V43" i="1"/>
  <c r="T43" i="1"/>
  <c r="R43" i="1"/>
  <c r="O43" i="1"/>
  <c r="L43" i="1"/>
  <c r="BA42" i="1"/>
  <c r="L42" i="1"/>
  <c r="BV41" i="1"/>
  <c r="BA41" i="1"/>
  <c r="AL41" i="1"/>
  <c r="L41" i="1"/>
  <c r="AO40" i="1"/>
  <c r="AL40" i="1"/>
  <c r="AI40" i="1"/>
  <c r="AG40" i="1"/>
  <c r="AD40" i="1"/>
  <c r="AB40" i="1"/>
  <c r="Y40" i="1"/>
  <c r="V40" i="1"/>
  <c r="T40" i="1"/>
  <c r="R40" i="1"/>
  <c r="O40" i="1"/>
  <c r="L40" i="1"/>
  <c r="BA39" i="1"/>
  <c r="L39" i="1"/>
  <c r="BV38" i="1"/>
  <c r="BA38" i="1"/>
  <c r="AL38" i="1"/>
  <c r="L38" i="1"/>
  <c r="AO37" i="1"/>
  <c r="AL37" i="1"/>
  <c r="AI37" i="1"/>
  <c r="AG37" i="1"/>
  <c r="AD37" i="1"/>
  <c r="AB37" i="1"/>
  <c r="Y37" i="1"/>
  <c r="V37" i="1"/>
  <c r="T37" i="1"/>
  <c r="R37" i="1"/>
  <c r="O37" i="1"/>
  <c r="L37" i="1"/>
  <c r="CA36" i="1"/>
  <c r="BA36" i="1"/>
  <c r="L36" i="1"/>
  <c r="BV35" i="1"/>
  <c r="BA35" i="1"/>
  <c r="AL35" i="1"/>
  <c r="L35" i="1"/>
  <c r="CD34" i="1"/>
  <c r="AO33" i="1"/>
  <c r="AL33" i="1"/>
  <c r="AI33" i="1"/>
  <c r="AG33" i="1"/>
  <c r="AD33" i="1"/>
  <c r="AB33" i="1"/>
  <c r="Y33" i="1"/>
  <c r="V33" i="1"/>
  <c r="T33" i="1"/>
  <c r="R33" i="1"/>
  <c r="O33" i="1"/>
  <c r="L33" i="1"/>
  <c r="CD31" i="1"/>
  <c r="BM31" i="1"/>
  <c r="AY31" i="1"/>
  <c r="L31" i="1"/>
  <c r="AL30" i="1"/>
  <c r="L30" i="1"/>
  <c r="BU29" i="1"/>
  <c r="AT29" i="1"/>
  <c r="AN29" i="1"/>
  <c r="AF29" i="1"/>
  <c r="N29" i="1"/>
  <c r="BE28" i="1"/>
  <c r="BU27" i="1"/>
  <c r="AT27" i="1"/>
  <c r="AN27" i="1"/>
  <c r="AF27" i="1"/>
  <c r="BE26" i="1"/>
  <c r="N26" i="1"/>
  <c r="CB25" i="1"/>
  <c r="BK25" i="1"/>
  <c r="AX25" i="1"/>
  <c r="AF25" i="1"/>
  <c r="N25" i="1"/>
  <c r="CH18" i="1"/>
  <c r="BD10" i="1"/>
  <c r="BI9" i="1"/>
  <c r="BE7" i="1"/>
  <c r="CK5" i="1"/>
  <c r="CI5" i="1"/>
  <c r="CF5" i="1"/>
  <c r="CC5" i="1"/>
  <c r="BZ5" i="1"/>
  <c r="BX5" i="1"/>
  <c r="BU5" i="1"/>
  <c r="BR5" i="1"/>
  <c r="BQ5" i="1"/>
  <c r="BO5" i="1"/>
  <c r="BL5" i="1"/>
  <c r="BI5" i="1"/>
</calcChain>
</file>

<file path=xl/sharedStrings.xml><?xml version="1.0" encoding="utf-8"?>
<sst xmlns="http://schemas.openxmlformats.org/spreadsheetml/2006/main" count="713" uniqueCount="209">
  <si>
    <t>　</t>
    <phoneticPr fontId="1"/>
  </si>
  <si>
    <t>給与所得控除後の金額
（ 調 整 控 除 後 ）</t>
    <phoneticPr fontId="1"/>
  </si>
  <si>
    <t>所得控除の額の合計額</t>
    <phoneticPr fontId="1"/>
  </si>
  <si>
    <t>源泉徴収税額</t>
    <phoneticPr fontId="1"/>
  </si>
  <si>
    <t>老人</t>
    <rPh sb="0" eb="2">
      <t>ロウジン</t>
    </rPh>
    <phoneticPr fontId="1"/>
  </si>
  <si>
    <t>控除対象扶養親族の数
（配偶者を除く。）</t>
    <phoneticPr fontId="1"/>
  </si>
  <si>
    <t>障害者の数
（本人を除く。）</t>
    <phoneticPr fontId="1"/>
  </si>
  <si>
    <t>非居住者
である
親族の数</t>
    <phoneticPr fontId="1"/>
  </si>
  <si>
    <t>有</t>
    <rPh sb="0" eb="1">
      <t>アリ</t>
    </rPh>
    <phoneticPr fontId="1"/>
  </si>
  <si>
    <t>従有</t>
    <rPh sb="0" eb="1">
      <t>ジュウ</t>
    </rPh>
    <rPh sb="1" eb="2">
      <t>タモツ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</si>
  <si>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</si>
  <si>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</si>
  <si>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内</t>
    <rPh sb="0" eb="1">
      <t>ウチ</t>
    </rPh>
    <phoneticPr fontId="1"/>
  </si>
  <si>
    <t xml:space="preserve">内 </t>
    <rPh sb="0" eb="1">
      <t>ウチ</t>
    </rPh>
    <phoneticPr fontId="1"/>
  </si>
  <si>
    <t xml:space="preserve">人 </t>
    <rPh sb="0" eb="1">
      <t>ニン</t>
    </rPh>
    <phoneticPr fontId="1"/>
  </si>
  <si>
    <t>社会保険料等の金額</t>
    <phoneticPr fontId="1"/>
  </si>
  <si>
    <t>生命保険料の控除額</t>
    <phoneticPr fontId="1"/>
  </si>
  <si>
    <t>地震保険料の控除額</t>
    <phoneticPr fontId="1"/>
  </si>
  <si>
    <t>住宅借入金等特別控除の額</t>
    <phoneticPr fontId="1"/>
  </si>
  <si>
    <t>（摘要）</t>
    <rPh sb="1" eb="3">
      <t>テキヨウ</t>
    </rPh>
    <phoneticPr fontId="1"/>
  </si>
  <si>
    <t>新生命保険料
の金額</t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</si>
  <si>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</si>
  <si>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</si>
  <si>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</si>
  <si>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旧生命保険料
の金額</t>
    <phoneticPr fontId="1"/>
  </si>
  <si>
    <t>住宅借入金等
特別控除適用数</t>
    <phoneticPr fontId="1"/>
  </si>
  <si>
    <t>住宅借入金等
特別控除可能額</t>
    <phoneticPr fontId="1"/>
  </si>
  <si>
    <t>住宅借入金等
年末残高(1回目)</t>
    <phoneticPr fontId="1"/>
  </si>
  <si>
    <t>住宅借入金等
年末残高(2回目)</t>
    <phoneticPr fontId="1"/>
  </si>
  <si>
    <t>住宅借入金等特別
控除区分(1回目)</t>
    <phoneticPr fontId="1"/>
  </si>
  <si>
    <t>住宅借入金等特別
控除区分(2回目)</t>
    <phoneticPr fontId="1"/>
  </si>
  <si>
    <t>居住開始年月日(１回目)</t>
    <phoneticPr fontId="1"/>
  </si>
  <si>
    <t>居住開始年月日
(２回目)</t>
    <phoneticPr fontId="1"/>
  </si>
  <si>
    <t>個人番号</t>
    <rPh sb="0" eb="4">
      <t>コジンバンゴウ</t>
    </rPh>
    <phoneticPr fontId="1"/>
  </si>
  <si>
    <t>配偶者の
合計所得</t>
    <phoneticPr fontId="1"/>
  </si>
  <si>
    <t>国民年金保険
料等の金額</t>
    <phoneticPr fontId="1"/>
  </si>
  <si>
    <t>基礎控除の額</t>
    <phoneticPr fontId="1"/>
  </si>
  <si>
    <t>旧長期損害
保険料の金額</t>
    <phoneticPr fontId="1"/>
  </si>
  <si>
    <t>所得金額
調整控除額</t>
    <phoneticPr fontId="1"/>
  </si>
  <si>
    <t>(フリガナ)</t>
    <phoneticPr fontId="1"/>
  </si>
  <si>
    <t>その他</t>
    <rPh sb="2" eb="3">
      <t>ホカ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</si>
  <si>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</si>
  <si>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</si>
  <si>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個人番号又は
法人番号</t>
    <phoneticPr fontId="1"/>
  </si>
  <si>
    <t>住所（居所）
又は所在地</t>
    <phoneticPr fontId="1"/>
  </si>
  <si>
    <t>氏名又は名称</t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</si>
  <si>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</si>
  <si>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(税務署提出用)</t>
    <rPh sb="1" eb="4">
      <t>ゼイムショ</t>
    </rPh>
    <rPh sb="4" eb="7">
      <t>テイシュツヨウ</t>
    </rPh>
    <phoneticPr fontId="1"/>
  </si>
  <si>
    <t xml:space="preserve">円 </t>
    <rPh sb="0" eb="1">
      <t>エン</t>
    </rPh>
    <phoneticPr fontId="1"/>
  </si>
  <si>
    <t xml:space="preserve">千 </t>
    <rPh sb="0" eb="1">
      <t>セン</t>
    </rPh>
    <phoneticPr fontId="1"/>
  </si>
  <si>
    <t>の有無等</t>
    <rPh sb="1" eb="3">
      <t>ウム</t>
    </rPh>
    <rPh sb="3" eb="4">
      <t>トウ</t>
    </rPh>
    <phoneticPr fontId="1"/>
  </si>
  <si>
    <t>(受給者交付用)</t>
    <rPh sb="1" eb="4">
      <t>ジュキュウシャ</t>
    </rPh>
    <rPh sb="4" eb="7">
      <t>コウフヨウ</t>
    </rPh>
    <phoneticPr fontId="1"/>
  </si>
  <si>
    <t>16歳未満扶養親族
の数</t>
    <phoneticPr fontId="1"/>
  </si>
  <si>
    <t>令和</t>
    <rPh sb="0" eb="2">
      <t>レイワ</t>
    </rPh>
    <phoneticPr fontId="1"/>
  </si>
  <si>
    <t>年分</t>
    <rPh sb="0" eb="1">
      <t>トシ</t>
    </rPh>
    <rPh sb="1" eb="2">
      <t>ブン</t>
    </rPh>
    <phoneticPr fontId="1"/>
  </si>
  <si>
    <t>給与所得の源泉徴収票</t>
    <rPh sb="0" eb="2">
      <t>キュウヨ</t>
    </rPh>
    <rPh sb="2" eb="4">
      <t>ショトク</t>
    </rPh>
    <rPh sb="5" eb="10">
      <t>ゲンセンチョウシュウヒョウ</t>
    </rPh>
    <phoneticPr fontId="1"/>
  </si>
  <si>
    <t>特　定</t>
    <rPh sb="0" eb="1">
      <t>トク</t>
    </rPh>
    <rPh sb="2" eb="3">
      <t>サダム</t>
    </rPh>
    <phoneticPr fontId="1"/>
  </si>
  <si>
    <t>老　　人</t>
    <rPh sb="0" eb="1">
      <t>ロウ</t>
    </rPh>
    <rPh sb="3" eb="4">
      <t>ヒト</t>
    </rPh>
    <phoneticPr fontId="1"/>
  </si>
  <si>
    <t>特　別</t>
    <rPh sb="0" eb="1">
      <t>トク</t>
    </rPh>
    <rPh sb="2" eb="3">
      <t>ベツ</t>
    </rPh>
    <phoneticPr fontId="1"/>
  </si>
  <si>
    <t>生命保険料の
金額の内訳</t>
    <phoneticPr fontId="1"/>
  </si>
  <si>
    <t>住宅借入金等
特別控除の額
の内訳</t>
    <phoneticPr fontId="1"/>
  </si>
  <si>
    <r>
      <t>(源泉</t>
    </r>
    <r>
      <rPr>
        <sz val="3"/>
        <color theme="1"/>
        <rFont val="游ゴシック"/>
        <family val="3"/>
        <charset val="128"/>
        <scheme val="minor"/>
      </rPr>
      <t>・</t>
    </r>
    <r>
      <rPr>
        <sz val="5"/>
        <color theme="1"/>
        <rFont val="游ゴシック"/>
        <family val="3"/>
        <charset val="128"/>
        <scheme val="minor"/>
      </rPr>
      <t>特別)
控除対象
配偶者</t>
    </r>
    <phoneticPr fontId="1"/>
  </si>
  <si>
    <t>※</t>
    <phoneticPr fontId="1"/>
  </si>
  <si>
    <t>支払
を受け
る者</t>
    <rPh sb="0" eb="2">
      <t>シハライ</t>
    </rPh>
    <rPh sb="4" eb="5">
      <t>ウシャ</t>
    </rPh>
    <phoneticPr fontId="11"/>
  </si>
  <si>
    <t>住所又は居所</t>
    <rPh sb="0" eb="2">
      <t>ジュウショ</t>
    </rPh>
    <rPh sb="2" eb="3">
      <t>マタ</t>
    </rPh>
    <rPh sb="4" eb="6">
      <t>キョショ</t>
    </rPh>
    <phoneticPr fontId="11"/>
  </si>
  <si>
    <t>（受給者番号）</t>
    <rPh sb="1" eb="4">
      <t>ジュキュウシャ</t>
    </rPh>
    <rPh sb="4" eb="6">
      <t>バンゴウ</t>
    </rPh>
    <phoneticPr fontId="11"/>
  </si>
  <si>
    <t>（個人番号）</t>
    <rPh sb="1" eb="3">
      <t>コジン</t>
    </rPh>
    <rPh sb="3" eb="5">
      <t>バンゴウ</t>
    </rPh>
    <phoneticPr fontId="11"/>
  </si>
  <si>
    <t>給与支払報告書（個人別明細書）</t>
    <phoneticPr fontId="1"/>
  </si>
  <si>
    <t>（役職名）</t>
    <rPh sb="1" eb="4">
      <t>ヤクショクメイ</t>
    </rPh>
    <phoneticPr fontId="11"/>
  </si>
  <si>
    <t>氏名</t>
    <rPh sb="0" eb="2">
      <t>シメイ</t>
    </rPh>
    <phoneticPr fontId="11"/>
  </si>
  <si>
    <t>（フリガナ）</t>
    <phoneticPr fontId="11"/>
  </si>
  <si>
    <t>種　　別</t>
    <rPh sb="0" eb="1">
      <t>タネ</t>
    </rPh>
    <rPh sb="3" eb="4">
      <t>ベツ</t>
    </rPh>
    <phoneticPr fontId="11"/>
  </si>
  <si>
    <t>支　払　金　額</t>
    <rPh sb="0" eb="1">
      <t>ササ</t>
    </rPh>
    <rPh sb="2" eb="3">
      <t>バライ</t>
    </rPh>
    <rPh sb="4" eb="5">
      <t>キン</t>
    </rPh>
    <rPh sb="6" eb="7">
      <t>ガク</t>
    </rPh>
    <phoneticPr fontId="11"/>
  </si>
  <si>
    <t>給与所得控除後の金額
（ 調 整 控 除 後 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1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</si>
  <si>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1"/>
  </si>
  <si>
    <t>源泉徴収税額</t>
    <rPh sb="0" eb="2">
      <t>ゲンセン</t>
    </rPh>
    <rPh sb="2" eb="4">
      <t>チョウシュウ</t>
    </rPh>
    <rPh sb="4" eb="5">
      <t>ゼイ</t>
    </rPh>
    <rPh sb="5" eb="6">
      <t>ガク</t>
    </rPh>
    <phoneticPr fontId="11"/>
  </si>
  <si>
    <t>内</t>
    <rPh sb="0" eb="1">
      <t>ウチ</t>
    </rPh>
    <phoneticPr fontId="11"/>
  </si>
  <si>
    <t>円</t>
    <rPh sb="0" eb="1">
      <t>エン</t>
    </rPh>
    <phoneticPr fontId="11"/>
  </si>
  <si>
    <t>配偶者（特別）
控除の額</t>
    <rPh sb="0" eb="3">
      <t>ハイグウシャ</t>
    </rPh>
    <rPh sb="4" eb="6">
      <t>トクベツ</t>
    </rPh>
    <rPh sb="8" eb="10">
      <t>コウジョ</t>
    </rPh>
    <rPh sb="11" eb="12">
      <t>ガク</t>
    </rPh>
    <phoneticPr fontId="11"/>
  </si>
  <si>
    <t>16歳未満扶養親族の数</t>
    <rPh sb="2" eb="5">
      <t>サイミマン</t>
    </rPh>
    <rPh sb="5" eb="7">
      <t>フヨウ</t>
    </rPh>
    <rPh sb="7" eb="9">
      <t>シンゾク</t>
    </rPh>
    <rPh sb="10" eb="11">
      <t>カズ</t>
    </rPh>
    <phoneticPr fontId="1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</si>
  <si>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1"/>
  </si>
  <si>
    <t>老人</t>
    <rPh sb="0" eb="2">
      <t>ロウジン</t>
    </rPh>
    <phoneticPr fontId="11"/>
  </si>
  <si>
    <t>特　定</t>
    <rPh sb="0" eb="1">
      <t>トク</t>
    </rPh>
    <rPh sb="2" eb="3">
      <t>サダム</t>
    </rPh>
    <phoneticPr fontId="11"/>
  </si>
  <si>
    <t>老　人</t>
    <rPh sb="0" eb="1">
      <t>ロウ</t>
    </rPh>
    <rPh sb="2" eb="3">
      <t>ジン</t>
    </rPh>
    <phoneticPr fontId="11"/>
  </si>
  <si>
    <t>その他</t>
    <rPh sb="2" eb="3">
      <t>タ</t>
    </rPh>
    <phoneticPr fontId="11"/>
  </si>
  <si>
    <t>特　別</t>
    <rPh sb="0" eb="1">
      <t>トク</t>
    </rPh>
    <rPh sb="2" eb="3">
      <t>ベツ</t>
    </rPh>
    <phoneticPr fontId="11"/>
  </si>
  <si>
    <t>有</t>
    <rPh sb="0" eb="1">
      <t>ユウ</t>
    </rPh>
    <phoneticPr fontId="11"/>
  </si>
  <si>
    <t>従有</t>
    <rPh sb="0" eb="1">
      <t>ジュウ</t>
    </rPh>
    <rPh sb="1" eb="2">
      <t>ユウ</t>
    </rPh>
    <phoneticPr fontId="11"/>
  </si>
  <si>
    <t>人</t>
    <rPh sb="0" eb="1">
      <t>ニン</t>
    </rPh>
    <phoneticPr fontId="11"/>
  </si>
  <si>
    <t>従人</t>
    <rPh sb="0" eb="1">
      <t>ジュウ</t>
    </rPh>
    <rPh sb="1" eb="2">
      <t>ニン</t>
    </rPh>
    <phoneticPr fontId="11"/>
  </si>
  <si>
    <t>従人</t>
    <rPh sb="0" eb="2">
      <t>ジュウニン</t>
    </rPh>
    <phoneticPr fontId="11"/>
  </si>
  <si>
    <t>（摘要）</t>
    <rPh sb="1" eb="3">
      <t>テキヨウ</t>
    </rPh>
    <phoneticPr fontId="1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</si>
  <si>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1"/>
  </si>
  <si>
    <t>旧生命保険料の金額</t>
    <rPh sb="0" eb="1">
      <t>キュウ</t>
    </rPh>
    <rPh sb="1" eb="3">
      <t>セイメイ</t>
    </rPh>
    <rPh sb="3" eb="5">
      <t>ホケン</t>
    </rPh>
    <rPh sb="5" eb="6">
      <t>リョウ</t>
    </rPh>
    <rPh sb="7" eb="9">
      <t>キンガク</t>
    </rPh>
    <phoneticPr fontId="11"/>
  </si>
  <si>
    <t>介護医療保険料の金額</t>
    <rPh sb="0" eb="2">
      <t>カイゴ</t>
    </rPh>
    <rPh sb="2" eb="4">
      <t>イリョウ</t>
    </rPh>
    <rPh sb="4" eb="6">
      <t>ホケン</t>
    </rPh>
    <rPh sb="6" eb="7">
      <t>リョウ</t>
    </rPh>
    <rPh sb="8" eb="10">
      <t>キンガク</t>
    </rPh>
    <phoneticPr fontId="11"/>
  </si>
  <si>
    <t>新個人年金保険料の金額</t>
    <phoneticPr fontId="11"/>
  </si>
  <si>
    <t>旧個人年金保険料の金額</t>
    <rPh sb="0" eb="1">
      <t>キュウ</t>
    </rPh>
    <rPh sb="1" eb="3">
      <t>コジン</t>
    </rPh>
    <rPh sb="3" eb="5">
      <t>ネンキン</t>
    </rPh>
    <rPh sb="5" eb="7">
      <t>ホケン</t>
    </rPh>
    <rPh sb="7" eb="8">
      <t>リョウ</t>
    </rPh>
    <rPh sb="9" eb="11">
      <t>キンガク</t>
    </rPh>
    <phoneticPr fontId="11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</si>
  <si>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1"/>
  </si>
  <si>
    <t>住宅借入金等
特別控除適用数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1"/>
  </si>
  <si>
    <t>居住開始
年月日
（１回目）</t>
    <rPh sb="0" eb="2">
      <t>キョジュウ</t>
    </rPh>
    <rPh sb="2" eb="4">
      <t>カイシ</t>
    </rPh>
    <rPh sb="5" eb="8">
      <t>ネンガッピ</t>
    </rPh>
    <rPh sb="10" eb="13">
      <t>イッカイメ</t>
    </rPh>
    <phoneticPr fontId="11"/>
  </si>
  <si>
    <t>住宅借入金等
特別控除区分
（1回目）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11"/>
  </si>
  <si>
    <t>住宅借入金等
年末残高
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4" eb="16">
      <t>カイメ</t>
    </rPh>
    <phoneticPr fontId="11"/>
  </si>
  <si>
    <t>住宅借入金等
特別控除可能額</t>
    <rPh sb="0" eb="2">
      <t>ジュウタク</t>
    </rPh>
    <rPh sb="11" eb="13">
      <t>カノウ</t>
    </rPh>
    <rPh sb="13" eb="14">
      <t>ガク</t>
    </rPh>
    <phoneticPr fontId="11"/>
  </si>
  <si>
    <t>居住開始
年月日
（２回目）</t>
    <rPh sb="0" eb="2">
      <t>キョジュウ</t>
    </rPh>
    <rPh sb="2" eb="4">
      <t>カイシ</t>
    </rPh>
    <rPh sb="5" eb="8">
      <t>ネンガッピ</t>
    </rPh>
    <rPh sb="11" eb="13">
      <t>カイメ</t>
    </rPh>
    <phoneticPr fontId="11"/>
  </si>
  <si>
    <t>住宅借入金等
年末残高
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4" eb="16">
      <t>カイメ</t>
    </rPh>
    <phoneticPr fontId="11"/>
  </si>
  <si>
    <t>（源泉・特別）控除対象配偶者</t>
    <rPh sb="7" eb="9">
      <t>コウジョ</t>
    </rPh>
    <rPh sb="9" eb="11">
      <t>タイショウ</t>
    </rPh>
    <rPh sb="11" eb="14">
      <t>ハイグウシャ</t>
    </rPh>
    <phoneticPr fontId="11"/>
  </si>
  <si>
    <t>区　分</t>
    <rPh sb="0" eb="1">
      <t>ク</t>
    </rPh>
    <rPh sb="2" eb="3">
      <t>ブン</t>
    </rPh>
    <phoneticPr fontId="11"/>
  </si>
  <si>
    <t>配偶者の合計所得</t>
    <rPh sb="0" eb="3">
      <t>ハイグウシャ</t>
    </rPh>
    <rPh sb="4" eb="6">
      <t>ゴウケイ</t>
    </rPh>
    <rPh sb="6" eb="8">
      <t>ショトク</t>
    </rPh>
    <phoneticPr fontId="1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</si>
  <si>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1"/>
  </si>
  <si>
    <t>旧長期損害保険料の金額</t>
    <phoneticPr fontId="11"/>
  </si>
  <si>
    <t>基礎控除の額</t>
    <rPh sb="0" eb="4">
      <t>キソコウジョ</t>
    </rPh>
    <rPh sb="5" eb="6">
      <t>ガク</t>
    </rPh>
    <phoneticPr fontId="11"/>
  </si>
  <si>
    <t>円</t>
    <phoneticPr fontId="11"/>
  </si>
  <si>
    <t>所得金額
調整控除額</t>
    <rPh sb="0" eb="4">
      <t>ショトクキンガク</t>
    </rPh>
    <rPh sb="5" eb="7">
      <t>チョウセイ</t>
    </rPh>
    <rPh sb="7" eb="10">
      <t>コウジョガク</t>
    </rPh>
    <phoneticPr fontId="11"/>
  </si>
  <si>
    <t>個人番号</t>
    <rPh sb="0" eb="2">
      <t>コジン</t>
    </rPh>
    <rPh sb="2" eb="4">
      <t>バンゴウ</t>
    </rPh>
    <phoneticPr fontId="11"/>
  </si>
  <si>
    <t>控除対象扶養親族　</t>
    <rPh sb="0" eb="1">
      <t>ヒカエ</t>
    </rPh>
    <rPh sb="1" eb="2">
      <t>ジョ</t>
    </rPh>
    <rPh sb="2" eb="3">
      <t>ツイ</t>
    </rPh>
    <rPh sb="3" eb="4">
      <t>ゾウ</t>
    </rPh>
    <rPh sb="4" eb="5">
      <t>タモツ</t>
    </rPh>
    <rPh sb="5" eb="6">
      <t>オサム</t>
    </rPh>
    <rPh sb="6" eb="7">
      <t>オヤ</t>
    </rPh>
    <rPh sb="7" eb="8">
      <t>ゾク</t>
    </rPh>
    <phoneticPr fontId="1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</si>
  <si>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1"/>
  </si>
  <si>
    <t>5人目以降の控除対象扶養親族の個人番号</t>
    <rPh sb="1" eb="3">
      <t>ニンメ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9">
      <t>コジンバンゴウ</t>
    </rPh>
    <phoneticPr fontId="11"/>
  </si>
  <si>
    <t>5人目以降の16歳未満の扶養親族の個人番号</t>
    <rPh sb="1" eb="3">
      <t>ニンメ</t>
    </rPh>
    <rPh sb="3" eb="5">
      <t>イコウ</t>
    </rPh>
    <rPh sb="8" eb="9">
      <t>サイ</t>
    </rPh>
    <rPh sb="9" eb="11">
      <t>ミマン</t>
    </rPh>
    <rPh sb="12" eb="14">
      <t>フヨウ</t>
    </rPh>
    <rPh sb="14" eb="16">
      <t>シンゾク</t>
    </rPh>
    <rPh sb="17" eb="21">
      <t>コジンバンゴウ</t>
    </rPh>
    <phoneticPr fontId="11"/>
  </si>
  <si>
    <t>未成年者</t>
    <rPh sb="0" eb="4">
      <t>ミセイネンシャ</t>
    </rPh>
    <phoneticPr fontId="11"/>
  </si>
  <si>
    <t>外国人</t>
    <rPh sb="0" eb="2">
      <t>ガイコク</t>
    </rPh>
    <rPh sb="2" eb="3">
      <t>ジン</t>
    </rPh>
    <phoneticPr fontId="11"/>
  </si>
  <si>
    <t>死亡退職</t>
    <rPh sb="0" eb="2">
      <t>シボウ</t>
    </rPh>
    <rPh sb="2" eb="4">
      <t>タイショク</t>
    </rPh>
    <phoneticPr fontId="11"/>
  </si>
  <si>
    <t>災害者</t>
    <rPh sb="0" eb="2">
      <t>サイガイ</t>
    </rPh>
    <rPh sb="2" eb="3">
      <t>シャ</t>
    </rPh>
    <phoneticPr fontId="11"/>
  </si>
  <si>
    <t>乙欄</t>
    <rPh sb="0" eb="1">
      <t>オツ</t>
    </rPh>
    <rPh sb="1" eb="2">
      <t>ラン</t>
    </rPh>
    <phoneticPr fontId="11"/>
  </si>
  <si>
    <t>本人が障害者</t>
    <rPh sb="0" eb="2">
      <t>ホンニン</t>
    </rPh>
    <rPh sb="3" eb="6">
      <t>ショウガイシャ</t>
    </rPh>
    <phoneticPr fontId="11"/>
  </si>
  <si>
    <t>勤労学生</t>
    <rPh sb="0" eb="2">
      <t>キンロウ</t>
    </rPh>
    <rPh sb="2" eb="4">
      <t>ガクセイ</t>
    </rPh>
    <phoneticPr fontId="11"/>
  </si>
  <si>
    <t>中途就・退職</t>
    <rPh sb="0" eb="2">
      <t>チュウト</t>
    </rPh>
    <rPh sb="2" eb="3">
      <t>シュウ</t>
    </rPh>
    <rPh sb="4" eb="6">
      <t>タイショク</t>
    </rPh>
    <phoneticPr fontId="11"/>
  </si>
  <si>
    <t>受給者生年月日</t>
    <rPh sb="0" eb="3">
      <t>ジュキュウシャ</t>
    </rPh>
    <rPh sb="3" eb="5">
      <t>セイネン</t>
    </rPh>
    <rPh sb="5" eb="7">
      <t>ガッピ</t>
    </rPh>
    <phoneticPr fontId="11"/>
  </si>
  <si>
    <t>特別</t>
    <rPh sb="0" eb="2">
      <t>トクベツ</t>
    </rPh>
    <phoneticPr fontId="11"/>
  </si>
  <si>
    <t>就職</t>
    <rPh sb="0" eb="2">
      <t>シュウショク</t>
    </rPh>
    <phoneticPr fontId="11"/>
  </si>
  <si>
    <t>退職</t>
    <rPh sb="0" eb="2">
      <t>タイショク</t>
    </rPh>
    <phoneticPr fontId="11"/>
  </si>
  <si>
    <t>年</t>
    <rPh sb="0" eb="1">
      <t>トシ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</si>
  <si>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</si>
  <si>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</si>
  <si>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元号</t>
    <rPh sb="0" eb="2">
      <t>ゲンゴウ</t>
    </rPh>
    <phoneticPr fontId="11"/>
  </si>
  <si>
    <t>支払者</t>
    <rPh sb="0" eb="2">
      <t>シハライ</t>
    </rPh>
    <rPh sb="2" eb="3">
      <t>シャ</t>
    </rPh>
    <phoneticPr fontId="1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</si>
  <si>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1"/>
  </si>
  <si>
    <t>（右詰で記載してください。）</t>
    <rPh sb="1" eb="2">
      <t>ミギ</t>
    </rPh>
    <rPh sb="2" eb="3">
      <t>ツメ</t>
    </rPh>
    <rPh sb="4" eb="6">
      <t>キサイ</t>
    </rPh>
    <phoneticPr fontId="11"/>
  </si>
  <si>
    <t>住所（居所）又は
所在地</t>
    <rPh sb="0" eb="2">
      <t>ジュウショ</t>
    </rPh>
    <rPh sb="3" eb="5">
      <t>キョショ</t>
    </rPh>
    <rPh sb="6" eb="7">
      <t>マタ</t>
    </rPh>
    <rPh sb="9" eb="11">
      <t>ショザイ</t>
    </rPh>
    <rPh sb="11" eb="12">
      <t>チ</t>
    </rPh>
    <phoneticPr fontId="11"/>
  </si>
  <si>
    <t>氏名又は名称</t>
    <rPh sb="0" eb="2">
      <t>シメイ</t>
    </rPh>
    <rPh sb="2" eb="3">
      <t>マタ</t>
    </rPh>
    <rPh sb="4" eb="6">
      <t>メイショウ</t>
    </rPh>
    <phoneticPr fontId="11"/>
  </si>
  <si>
    <t>（電話）</t>
    <rPh sb="1" eb="3">
      <t>デンワ</t>
    </rPh>
    <phoneticPr fontId="11"/>
  </si>
  <si>
    <t>（摘要）に前職分の加算額、支払者等を記入してください</t>
    <rPh sb="1" eb="3">
      <t>テキヨウ</t>
    </rPh>
    <rPh sb="5" eb="8">
      <t>ゼンショクブン</t>
    </rPh>
    <rPh sb="9" eb="12">
      <t>カサンガク</t>
    </rPh>
    <rPh sb="13" eb="15">
      <t>シハラ</t>
    </rPh>
    <rPh sb="15" eb="16">
      <t>シャ</t>
    </rPh>
    <rPh sb="16" eb="17">
      <t>トウ</t>
    </rPh>
    <rPh sb="18" eb="20">
      <t>キニュウ</t>
    </rPh>
    <phoneticPr fontId="1"/>
  </si>
  <si>
    <t>令和</t>
    <rPh sb="0" eb="2">
      <t>レイワ</t>
    </rPh>
    <phoneticPr fontId="12"/>
  </si>
  <si>
    <t>年分</t>
    <rPh sb="0" eb="2">
      <t>ネンブン</t>
    </rPh>
    <phoneticPr fontId="12"/>
  </si>
  <si>
    <t>源泉徴収票・給与支払報告書の入力シート</t>
    <rPh sb="0" eb="2">
      <t>ゲンセン</t>
    </rPh>
    <rPh sb="2" eb="4">
      <t>チョウシュウ</t>
    </rPh>
    <rPh sb="4" eb="5">
      <t>ヒョウ</t>
    </rPh>
    <rPh sb="6" eb="8">
      <t>キュウヨ</t>
    </rPh>
    <rPh sb="8" eb="10">
      <t>シハラ</t>
    </rPh>
    <rPh sb="10" eb="13">
      <t>ホウコクショ</t>
    </rPh>
    <rPh sb="14" eb="16">
      <t>ニュウリョク</t>
    </rPh>
    <phoneticPr fontId="12"/>
  </si>
  <si>
    <t>（源泉）控除対象配偶者
の有無等　　</t>
    <rPh sb="1" eb="3">
      <t>ゲンセン</t>
    </rPh>
    <rPh sb="4" eb="6">
      <t>コウジョ</t>
    </rPh>
    <rPh sb="6" eb="8">
      <t>タイショウ</t>
    </rPh>
    <rPh sb="8" eb="10">
      <t>ハイグウ</t>
    </rPh>
    <rPh sb="10" eb="11">
      <t>シャ</t>
    </rPh>
    <phoneticPr fontId="11"/>
  </si>
  <si>
    <t>生命保険料の
金額の内訳</t>
    <rPh sb="0" eb="2">
      <t>セイメイ</t>
    </rPh>
    <rPh sb="2" eb="5">
      <t>ホケンリョウ</t>
    </rPh>
    <rPh sb="7" eb="9">
      <t>キンガク</t>
    </rPh>
    <rPh sb="10" eb="12">
      <t>ウチワケ</t>
    </rPh>
    <phoneticPr fontId="11"/>
  </si>
  <si>
    <t>住宅借入金等
特別控除区分
（2回目）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11"/>
  </si>
  <si>
    <t>新個人年金
保険料の金額</t>
    <phoneticPr fontId="1"/>
  </si>
  <si>
    <t>旧個人年金
保険料の金額</t>
    <phoneticPr fontId="1"/>
  </si>
  <si>
    <t>介護医療保
険料の金額</t>
    <phoneticPr fontId="1"/>
  </si>
  <si>
    <t>支　払
を　受
ける者</t>
    <phoneticPr fontId="1"/>
  </si>
  <si>
    <t>住所又は居所</t>
    <phoneticPr fontId="1"/>
  </si>
  <si>
    <t>(受給者番号)</t>
    <phoneticPr fontId="1"/>
  </si>
  <si>
    <t>(個人番号)</t>
    <phoneticPr fontId="1"/>
  </si>
  <si>
    <t>(役職名)</t>
    <phoneticPr fontId="1"/>
  </si>
  <si>
    <t>氏名</t>
    <phoneticPr fontId="1"/>
  </si>
  <si>
    <t>種       別</t>
    <phoneticPr fontId="1"/>
  </si>
  <si>
    <t>支  払  金  額</t>
    <phoneticPr fontId="1"/>
  </si>
  <si>
    <t>区分</t>
    <phoneticPr fontId="1"/>
  </si>
  <si>
    <t>円</t>
    <phoneticPr fontId="1"/>
  </si>
  <si>
    <t>個人番号</t>
    <phoneticPr fontId="1"/>
  </si>
  <si>
    <t>控除対象扶養親族</t>
    <phoneticPr fontId="1"/>
  </si>
  <si>
    <t>(備考)</t>
    <phoneticPr fontId="1"/>
  </si>
  <si>
    <t>未成年者</t>
    <phoneticPr fontId="1"/>
  </si>
  <si>
    <t>外国人</t>
    <phoneticPr fontId="1"/>
  </si>
  <si>
    <t>災害者</t>
    <phoneticPr fontId="1"/>
  </si>
  <si>
    <t>乙欄</t>
    <phoneticPr fontId="1"/>
  </si>
  <si>
    <t>本人が障害者</t>
    <phoneticPr fontId="1"/>
  </si>
  <si>
    <t>寡婦</t>
    <phoneticPr fontId="1"/>
  </si>
  <si>
    <t>ひとり親</t>
    <phoneticPr fontId="1"/>
  </si>
  <si>
    <t>勤労学生</t>
    <phoneticPr fontId="1"/>
  </si>
  <si>
    <t>中途就・退職</t>
    <phoneticPr fontId="1"/>
  </si>
  <si>
    <t>受給者生年月日</t>
    <phoneticPr fontId="1"/>
  </si>
  <si>
    <t>特別</t>
    <phoneticPr fontId="1"/>
  </si>
  <si>
    <t>その他</t>
    <phoneticPr fontId="1"/>
  </si>
  <si>
    <t>就職</t>
    <phoneticPr fontId="1"/>
  </si>
  <si>
    <t>退職</t>
    <phoneticPr fontId="1"/>
  </si>
  <si>
    <t>年</t>
    <phoneticPr fontId="1"/>
  </si>
  <si>
    <t>月</t>
    <phoneticPr fontId="1"/>
  </si>
  <si>
    <t>日</t>
    <phoneticPr fontId="1"/>
  </si>
  <si>
    <t>元号</t>
    <phoneticPr fontId="1"/>
  </si>
  <si>
    <t>支払者</t>
    <phoneticPr fontId="1"/>
  </si>
  <si>
    <t>(電話)</t>
    <phoneticPr fontId="1"/>
  </si>
  <si>
    <t>16歳未満の扶養親族</t>
    <phoneticPr fontId="1"/>
  </si>
  <si>
    <t>千</t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</si>
  <si>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</si>
  <si>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配偶者（特別）
控除の額</t>
    <phoneticPr fontId="1"/>
  </si>
  <si>
    <t>特　親</t>
    <rPh sb="0" eb="1">
      <t>トク</t>
    </rPh>
    <rPh sb="2" eb="3">
      <t>シン</t>
    </rPh>
    <phoneticPr fontId="1"/>
  </si>
  <si>
    <t>従人</t>
  </si>
  <si>
    <t>従人</t>
    <phoneticPr fontId="1"/>
  </si>
  <si>
    <t>内</t>
    <phoneticPr fontId="1"/>
  </si>
  <si>
    <t>人</t>
    <rPh sb="0" eb="1">
      <t>ヒト</t>
    </rPh>
    <phoneticPr fontId="1"/>
  </si>
  <si>
    <t xml:space="preserve">従人 </t>
    <rPh sb="0" eb="1">
      <t>シタガ</t>
    </rPh>
    <rPh sb="1" eb="2">
      <t>ジン</t>
    </rPh>
    <phoneticPr fontId="1"/>
  </si>
  <si>
    <t>人</t>
    <rPh sb="0" eb="1">
      <t>ニン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</si>
  <si>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</si>
  <si>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特定親族特別控除の額</t>
    <phoneticPr fontId="1"/>
  </si>
  <si>
    <t>特親</t>
    <rPh sb="0" eb="2">
      <t>トクシン</t>
    </rPh>
    <phoneticPr fontId="1"/>
  </si>
  <si>
    <t>人</t>
    <phoneticPr fontId="1"/>
  </si>
  <si>
    <t>控除対象扶養親族の数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phoneticPr fontId="11"/>
  </si>
  <si>
    <t>（配偶者を除く。）</t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</si>
  <si>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1"/>
  </si>
  <si>
    <t>内</t>
    <phoneticPr fontId="11"/>
  </si>
  <si>
    <t xml:space="preserve">  (右詰で記載してください。)</t>
    <phoneticPr fontId="1"/>
  </si>
  <si>
    <t>※　　　種　　　別</t>
    <rPh sb="4" eb="5">
      <t>シュ</t>
    </rPh>
    <rPh sb="8" eb="9">
      <t>ベツ</t>
    </rPh>
    <phoneticPr fontId="1"/>
  </si>
  <si>
    <t>※　　整　理　番　号</t>
    <rPh sb="3" eb="4">
      <t>ヒトシ</t>
    </rPh>
    <rPh sb="5" eb="6">
      <t>リ</t>
    </rPh>
    <rPh sb="7" eb="8">
      <t>バン</t>
    </rPh>
    <rPh sb="9" eb="10">
      <t>ゴウ</t>
    </rPh>
    <phoneticPr fontId="1"/>
  </si>
  <si>
    <t>※区分</t>
    <rPh sb="1" eb="3">
      <t>クブン</t>
    </rPh>
    <phoneticPr fontId="1"/>
  </si>
  <si>
    <t>住　所</t>
    <phoneticPr fontId="1"/>
  </si>
  <si>
    <t>第十七号様式別表（第十条関係）</t>
    <rPh sb="0" eb="3">
      <t>ダイジュウナナ</t>
    </rPh>
    <rPh sb="3" eb="4">
      <t>ゴウ</t>
    </rPh>
    <rPh sb="4" eb="7">
      <t>ヨウシキベツ</t>
    </rPh>
    <rPh sb="7" eb="8">
      <t>ヒョウ</t>
    </rPh>
    <rPh sb="9" eb="10">
      <t>ダイ</t>
    </rPh>
    <rPh sb="10" eb="11">
      <t>ジュウ</t>
    </rPh>
    <rPh sb="11" eb="12">
      <t>ジョウ</t>
    </rPh>
    <rPh sb="12" eb="14">
      <t>カンケイ</t>
    </rPh>
    <phoneticPr fontId="1"/>
  </si>
  <si>
    <t>死亡退職</t>
    <rPh sb="0" eb="2">
      <t>シボウ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</si>
</sst>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明朝"/>
      <family val="1"/>
      <charset val="128"/>
    </font>
    <font>
      <sz val="3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明朝"/>
      <family val="1"/>
      <charset val="128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/>
      <top style="thin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/>
      <diagonal/>
    </border>
    <border>
      <left style="thin">
        <color indexed="64"/>
      </left>
      <right style="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thin">
        <color indexed="64"/>
      </right>
      <top/>
      <bottom/>
      <diagonal/>
    </border>
    <border>
      <left style="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38" fontId="2" fillId="0" borderId="0" applyFill="0" applyBorder="0" applyProtection="0">
      <alignment horizontal="right" vertical="top"/>
    </xf>
    <xf numFmtId="38" fontId="13" fillId="0" borderId="0" applyFill="0" applyBorder="0" applyProtection="0">
      <alignment horizontal="right"/>
    </xf>
    <xf numFmtId="38" fontId="3" fillId="0" borderId="0" applyFill="0" applyBorder="0" applyProtection="0">
      <alignment horizontal="right"/>
    </xf>
    <xf numFmtId="38" fontId="3" fillId="0" borderId="1" applyFill="0" applyProtection="0">
      <alignment horizontal="center" vertical="distributed" textRotation="255"/>
    </xf>
    <xf numFmtId="38" fontId="17" fillId="0" borderId="0" applyFont="0" applyFill="0" applyBorder="0" applyAlignment="0" applyProtection="0">
      <alignment vertical="center"/>
    </xf>
  </cellStyleXfs>
  <cellXfs count="7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3" fillId="0" borderId="0" xfId="0" applyFont="1">
      <alignment vertical="center"/>
    </xf>
    <xf numFmtId="0" fontId="3" fillId="0" borderId="15" xfId="3" applyNumberFormat="1" applyFont="1" applyFill="1" applyBorder="1" applyAlignment="1">
      <alignment vertical="center"/>
    </xf>
    <xf numFmtId="0" fontId="2" fillId="0" borderId="43" xfId="0" applyFont="1" applyBorder="1" applyAlignment="1">
      <alignment horizontal="right" vertical="top"/>
    </xf>
    <xf numFmtId="0" fontId="3" fillId="0" borderId="12" xfId="1" applyFont="1" applyBorder="1">
      <alignment vertical="center"/>
    </xf>
    <xf numFmtId="0" fontId="3" fillId="0" borderId="44" xfId="1" applyFont="1" applyBorder="1">
      <alignment vertical="center"/>
    </xf>
    <xf numFmtId="0" fontId="3" fillId="0" borderId="52" xfId="1" applyFont="1" applyBorder="1">
      <alignment vertical="center"/>
    </xf>
    <xf numFmtId="0" fontId="3" fillId="0" borderId="13" xfId="1" applyFont="1" applyBorder="1">
      <alignment vertical="center"/>
    </xf>
    <xf numFmtId="0" fontId="2" fillId="0" borderId="0" xfId="1" applyFont="1" applyAlignment="1">
      <alignment horizontal="center" vertical="center" wrapText="1"/>
    </xf>
    <xf numFmtId="38" fontId="3" fillId="0" borderId="15" xfId="4" applyFill="1" applyBorder="1" applyAlignment="1"/>
    <xf numFmtId="0" fontId="10" fillId="0" borderId="0" xfId="0" applyFont="1" applyAlignment="1">
      <alignment horizontal="center" vertical="center" textRotation="255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textRotation="255" wrapText="1"/>
    </xf>
    <xf numFmtId="0" fontId="3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2" fillId="0" borderId="44" xfId="0" applyFont="1" applyBorder="1" applyAlignment="1"/>
    <xf numFmtId="0" fontId="2" fillId="0" borderId="77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3" fillId="0" borderId="44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5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0" fontId="18" fillId="0" borderId="5" xfId="0" applyFont="1" applyBorder="1" applyAlignment="1"/>
    <xf numFmtId="0" fontId="9" fillId="0" borderId="43" xfId="0" applyFont="1" applyBorder="1" applyAlignment="1">
      <alignment vertical="top" textRotation="255"/>
    </xf>
    <xf numFmtId="0" fontId="3" fillId="0" borderId="12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" fillId="0" borderId="13" xfId="1" applyFont="1" applyBorder="1" applyAlignment="1">
      <alignment horizontal="right" vertical="top"/>
    </xf>
    <xf numFmtId="0" fontId="2" fillId="0" borderId="43" xfId="1" applyFont="1" applyBorder="1" applyAlignment="1">
      <alignment horizontal="right" vertical="top"/>
    </xf>
    <xf numFmtId="0" fontId="2" fillId="0" borderId="15" xfId="1" applyFont="1" applyBorder="1" applyAlignment="1">
      <alignment horizontal="right" vertical="top"/>
    </xf>
    <xf numFmtId="0" fontId="2" fillId="0" borderId="12" xfId="1" applyFont="1" applyBorder="1" applyAlignment="1">
      <alignment horizontal="left" vertical="top"/>
    </xf>
    <xf numFmtId="0" fontId="2" fillId="0" borderId="45" xfId="1" applyFont="1" applyBorder="1" applyAlignment="1">
      <alignment horizontal="left" vertical="top"/>
    </xf>
    <xf numFmtId="0" fontId="2" fillId="0" borderId="16" xfId="1" applyFont="1" applyBorder="1" applyAlignment="1">
      <alignment horizontal="left" vertical="top"/>
    </xf>
    <xf numFmtId="38" fontId="3" fillId="2" borderId="44" xfId="6" applyFont="1" applyFill="1" applyBorder="1" applyAlignment="1">
      <alignment horizontal="right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13" fillId="2" borderId="45" xfId="6" applyNumberFormat="1" applyFont="1" applyFill="1" applyBorder="1" applyAlignment="1">
      <alignment horizontal="center" vertical="center"/>
    </xf>
    <xf numFmtId="0" fontId="13" fillId="2" borderId="0" xfId="6" applyNumberFormat="1" applyFont="1" applyFill="1" applyBorder="1" applyAlignment="1">
      <alignment horizontal="center" vertical="center"/>
    </xf>
    <xf numFmtId="0" fontId="13" fillId="2" borderId="43" xfId="6" applyNumberFormat="1" applyFont="1" applyFill="1" applyBorder="1" applyAlignment="1">
      <alignment horizontal="center" vertical="center"/>
    </xf>
    <xf numFmtId="0" fontId="13" fillId="2" borderId="16" xfId="6" applyNumberFormat="1" applyFont="1" applyFill="1" applyBorder="1" applyAlignment="1">
      <alignment horizontal="center" vertical="center"/>
    </xf>
    <xf numFmtId="0" fontId="13" fillId="2" borderId="17" xfId="6" applyNumberFormat="1" applyFont="1" applyFill="1" applyBorder="1" applyAlignment="1">
      <alignment horizontal="center" vertical="center"/>
    </xf>
    <xf numFmtId="0" fontId="13" fillId="2" borderId="15" xfId="6" applyNumberFormat="1" applyFont="1" applyFill="1" applyBorder="1" applyAlignment="1">
      <alignment horizontal="center" vertical="center"/>
    </xf>
    <xf numFmtId="38" fontId="13" fillId="2" borderId="0" xfId="3" applyFill="1" applyBorder="1" applyAlignment="1">
      <alignment horizontal="right" vertical="center"/>
    </xf>
    <xf numFmtId="38" fontId="13" fillId="2" borderId="17" xfId="3" applyFill="1" applyBorder="1" applyAlignment="1">
      <alignment horizontal="right" vertical="center"/>
    </xf>
    <xf numFmtId="38" fontId="13" fillId="2" borderId="45" xfId="6" applyFont="1" applyFill="1" applyBorder="1" applyAlignment="1">
      <alignment horizontal="right" vertical="center" wrapText="1"/>
    </xf>
    <xf numFmtId="38" fontId="13" fillId="2" borderId="0" xfId="6" applyFont="1" applyFill="1" applyBorder="1" applyAlignment="1">
      <alignment horizontal="right" vertical="center" wrapText="1"/>
    </xf>
    <xf numFmtId="38" fontId="13" fillId="2" borderId="16" xfId="6" applyFont="1" applyFill="1" applyBorder="1" applyAlignment="1">
      <alignment horizontal="right" vertical="center" wrapText="1"/>
    </xf>
    <xf numFmtId="38" fontId="13" fillId="2" borderId="17" xfId="6" applyFont="1" applyFill="1" applyBorder="1" applyAlignment="1">
      <alignment horizontal="right" vertical="center" wrapText="1"/>
    </xf>
    <xf numFmtId="38" fontId="13" fillId="2" borderId="45" xfId="6" applyFont="1" applyFill="1" applyBorder="1" applyAlignment="1">
      <alignment horizontal="right" vertical="center"/>
    </xf>
    <xf numFmtId="38" fontId="13" fillId="2" borderId="0" xfId="6" applyFont="1" applyFill="1" applyBorder="1" applyAlignment="1">
      <alignment horizontal="right" vertical="center"/>
    </xf>
    <xf numFmtId="38" fontId="13" fillId="2" borderId="16" xfId="6" applyFont="1" applyFill="1" applyBorder="1" applyAlignment="1">
      <alignment horizontal="right" vertical="center"/>
    </xf>
    <xf numFmtId="38" fontId="13" fillId="2" borderId="17" xfId="6" applyFont="1" applyFill="1" applyBorder="1" applyAlignment="1">
      <alignment horizontal="right" vertical="center"/>
    </xf>
    <xf numFmtId="38" fontId="2" fillId="0" borderId="4" xfId="2" applyBorder="1" applyAlignment="1">
      <alignment horizontal="left" vertical="center"/>
    </xf>
    <xf numFmtId="38" fontId="2" fillId="0" borderId="42" xfId="2" applyBorder="1" applyAlignment="1">
      <alignment horizontal="left" vertical="center"/>
    </xf>
    <xf numFmtId="38" fontId="2" fillId="2" borderId="42" xfId="2" applyFill="1" applyBorder="1" applyAlignment="1">
      <alignment horizontal="left" vertical="center"/>
    </xf>
    <xf numFmtId="38" fontId="2" fillId="2" borderId="5" xfId="2" applyFill="1" applyBorder="1" applyAlignment="1">
      <alignment horizontal="left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42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3" fillId="0" borderId="12" xfId="1" applyFont="1" applyBorder="1" applyAlignment="1">
      <alignment horizontal="distributed" vertical="center" wrapText="1" justifyLastLine="1"/>
    </xf>
    <xf numFmtId="0" fontId="3" fillId="0" borderId="44" xfId="1" applyFont="1" applyBorder="1" applyAlignment="1">
      <alignment horizontal="distributed" vertical="center" wrapText="1" justifyLastLine="1"/>
    </xf>
    <xf numFmtId="0" fontId="3" fillId="0" borderId="13" xfId="1" applyFont="1" applyBorder="1" applyAlignment="1">
      <alignment horizontal="distributed" vertical="center" wrapText="1" justifyLastLine="1"/>
    </xf>
    <xf numFmtId="0" fontId="3" fillId="0" borderId="45" xfId="1" applyFont="1" applyBorder="1" applyAlignment="1">
      <alignment horizontal="distributed" vertical="center" wrapText="1" justifyLastLine="1"/>
    </xf>
    <xf numFmtId="0" fontId="3" fillId="0" borderId="0" xfId="1" applyFont="1" applyAlignment="1">
      <alignment horizontal="distributed" vertical="center" wrapText="1" justifyLastLine="1"/>
    </xf>
    <xf numFmtId="0" fontId="3" fillId="0" borderId="43" xfId="1" applyFont="1" applyBorder="1" applyAlignment="1">
      <alignment horizontal="distributed" vertical="center" wrapText="1" justifyLastLine="1"/>
    </xf>
    <xf numFmtId="0" fontId="3" fillId="0" borderId="16" xfId="1" applyFont="1" applyBorder="1" applyAlignment="1">
      <alignment horizontal="distributed" vertical="center" wrapText="1" justifyLastLine="1"/>
    </xf>
    <xf numFmtId="0" fontId="3" fillId="0" borderId="17" xfId="1" applyFont="1" applyBorder="1" applyAlignment="1">
      <alignment horizontal="distributed" vertical="center" wrapText="1" justifyLastLine="1"/>
    </xf>
    <xf numFmtId="0" fontId="3" fillId="0" borderId="15" xfId="1" applyFont="1" applyBorder="1" applyAlignment="1">
      <alignment horizontal="distributed" vertical="center" wrapText="1" justifyLastLine="1"/>
    </xf>
    <xf numFmtId="0" fontId="3" fillId="0" borderId="13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left" vertical="top" wrapText="1"/>
    </xf>
    <xf numFmtId="0" fontId="12" fillId="2" borderId="44" xfId="1" applyFont="1" applyFill="1" applyBorder="1" applyAlignment="1">
      <alignment horizontal="left" vertical="top" wrapText="1"/>
    </xf>
    <xf numFmtId="0" fontId="12" fillId="2" borderId="13" xfId="1" applyFont="1" applyFill="1" applyBorder="1" applyAlignment="1">
      <alignment horizontal="left" vertical="top" wrapText="1"/>
    </xf>
    <xf numFmtId="0" fontId="12" fillId="2" borderId="45" xfId="1" applyFont="1" applyFill="1" applyBorder="1" applyAlignment="1">
      <alignment horizontal="left" vertical="top" wrapText="1"/>
    </xf>
    <xf numFmtId="0" fontId="12" fillId="2" borderId="0" xfId="1" applyFont="1" applyFill="1" applyAlignment="1">
      <alignment horizontal="left" vertical="top" wrapText="1"/>
    </xf>
    <xf numFmtId="0" fontId="12" fillId="2" borderId="43" xfId="1" applyFont="1" applyFill="1" applyBorder="1" applyAlignment="1">
      <alignment horizontal="left" vertical="top" wrapText="1"/>
    </xf>
    <xf numFmtId="0" fontId="12" fillId="2" borderId="16" xfId="1" applyFont="1" applyFill="1" applyBorder="1" applyAlignment="1">
      <alignment horizontal="left" vertical="top" wrapText="1"/>
    </xf>
    <xf numFmtId="0" fontId="12" fillId="2" borderId="17" xfId="1" applyFont="1" applyFill="1" applyBorder="1" applyAlignment="1">
      <alignment horizontal="left" vertical="top" wrapText="1"/>
    </xf>
    <xf numFmtId="0" fontId="12" fillId="2" borderId="15" xfId="1" applyFont="1" applyFill="1" applyBorder="1" applyAlignment="1">
      <alignment horizontal="left" vertical="top" wrapText="1"/>
    </xf>
    <xf numFmtId="176" fontId="3" fillId="2" borderId="42" xfId="1" applyNumberFormat="1" applyFont="1" applyFill="1" applyBorder="1" applyAlignment="1">
      <alignment horizontal="center" vertical="center"/>
    </xf>
    <xf numFmtId="176" fontId="3" fillId="2" borderId="5" xfId="1" applyNumberFormat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42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top"/>
    </xf>
    <xf numFmtId="0" fontId="3" fillId="0" borderId="44" xfId="1" applyFont="1" applyBorder="1" applyAlignment="1">
      <alignment horizontal="left" vertical="top"/>
    </xf>
    <xf numFmtId="0" fontId="3" fillId="0" borderId="16" xfId="1" applyFont="1" applyBorder="1" applyAlignment="1">
      <alignment horizontal="left" vertical="top"/>
    </xf>
    <xf numFmtId="0" fontId="3" fillId="0" borderId="17" xfId="1" applyFont="1" applyBorder="1" applyAlignment="1">
      <alignment horizontal="left" vertical="top"/>
    </xf>
    <xf numFmtId="0" fontId="3" fillId="2" borderId="44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38" fontId="13" fillId="2" borderId="45" xfId="3" applyFill="1" applyBorder="1">
      <alignment horizontal="right"/>
    </xf>
    <xf numFmtId="38" fontId="13" fillId="2" borderId="0" xfId="3" applyFill="1" applyBorder="1">
      <alignment horizontal="right"/>
    </xf>
    <xf numFmtId="38" fontId="13" fillId="2" borderId="16" xfId="3" applyFill="1" applyBorder="1">
      <alignment horizontal="right"/>
    </xf>
    <xf numFmtId="38" fontId="13" fillId="2" borderId="17" xfId="3" applyFill="1" applyBorder="1">
      <alignment horizontal="right"/>
    </xf>
    <xf numFmtId="0" fontId="13" fillId="2" borderId="45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right" vertical="top"/>
    </xf>
    <xf numFmtId="0" fontId="2" fillId="0" borderId="13" xfId="0" applyFont="1" applyBorder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4" xfId="0" applyFont="1" applyBorder="1" applyAlignment="1">
      <alignment horizontal="right" vertical="top"/>
    </xf>
    <xf numFmtId="0" fontId="3" fillId="0" borderId="0" xfId="1" applyFont="1" applyAlignment="1">
      <alignment horizontal="center" vertical="center" wrapText="1"/>
    </xf>
    <xf numFmtId="0" fontId="3" fillId="0" borderId="12" xfId="1" applyFont="1" applyBorder="1" applyAlignment="1">
      <alignment horizontal="distributed" vertical="center" wrapText="1" indent="3"/>
    </xf>
    <xf numFmtId="0" fontId="3" fillId="0" borderId="44" xfId="1" applyFont="1" applyBorder="1" applyAlignment="1">
      <alignment horizontal="distributed" vertical="center" wrapText="1" indent="3"/>
    </xf>
    <xf numFmtId="0" fontId="3" fillId="0" borderId="13" xfId="1" applyFont="1" applyBorder="1" applyAlignment="1">
      <alignment horizontal="distributed" vertical="center" wrapText="1" indent="3"/>
    </xf>
    <xf numFmtId="0" fontId="3" fillId="0" borderId="45" xfId="1" applyFont="1" applyBorder="1" applyAlignment="1">
      <alignment horizontal="distributed" vertical="center" wrapText="1" indent="3"/>
    </xf>
    <xf numFmtId="0" fontId="3" fillId="0" borderId="0" xfId="1" applyFont="1" applyAlignment="1">
      <alignment horizontal="distributed" vertical="center" wrapText="1" indent="3"/>
    </xf>
    <xf numFmtId="0" fontId="3" fillId="0" borderId="43" xfId="1" applyFont="1" applyBorder="1" applyAlignment="1">
      <alignment horizontal="distributed" vertical="center" wrapText="1" indent="3"/>
    </xf>
    <xf numFmtId="0" fontId="3" fillId="0" borderId="16" xfId="1" applyFont="1" applyBorder="1" applyAlignment="1">
      <alignment horizontal="distributed" vertical="center" wrapText="1" indent="3"/>
    </xf>
    <xf numFmtId="0" fontId="3" fillId="0" borderId="17" xfId="1" applyFont="1" applyBorder="1" applyAlignment="1">
      <alignment horizontal="distributed" vertical="center" wrapText="1" indent="3"/>
    </xf>
    <xf numFmtId="0" fontId="3" fillId="0" borderId="15" xfId="1" applyFont="1" applyBorder="1" applyAlignment="1">
      <alignment horizontal="distributed" vertical="center" wrapText="1" indent="3"/>
    </xf>
    <xf numFmtId="0" fontId="3" fillId="0" borderId="1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2" fillId="0" borderId="46" xfId="0" applyFont="1" applyBorder="1" applyAlignment="1">
      <alignment horizontal="right" vertical="top"/>
    </xf>
    <xf numFmtId="0" fontId="2" fillId="0" borderId="47" xfId="0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44" xfId="0" applyFont="1" applyBorder="1" applyAlignment="1">
      <alignment horizontal="center" vertical="top"/>
    </xf>
    <xf numFmtId="0" fontId="13" fillId="0" borderId="44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38" fontId="2" fillId="0" borderId="13" xfId="6" applyFont="1" applyFill="1" applyBorder="1" applyAlignment="1">
      <alignment horizontal="center" vertical="top"/>
    </xf>
    <xf numFmtId="38" fontId="2" fillId="0" borderId="43" xfId="6" applyFont="1" applyFill="1" applyBorder="1" applyAlignment="1">
      <alignment horizontal="center" vertical="top"/>
    </xf>
    <xf numFmtId="38" fontId="2" fillId="0" borderId="15" xfId="6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8" fontId="12" fillId="2" borderId="16" xfId="3" applyFont="1" applyFill="1" applyBorder="1" applyAlignment="1">
      <alignment horizontal="right" vertical="center"/>
    </xf>
    <xf numFmtId="38" fontId="12" fillId="2" borderId="17" xfId="3" applyFont="1" applyFill="1" applyBorder="1" applyAlignment="1">
      <alignment horizontal="right" vertical="center"/>
    </xf>
    <xf numFmtId="38" fontId="12" fillId="2" borderId="15" xfId="3" applyFont="1" applyFill="1" applyBorder="1" applyAlignment="1">
      <alignment horizontal="right" vertical="center"/>
    </xf>
    <xf numFmtId="49" fontId="12" fillId="2" borderId="45" xfId="1" applyNumberFormat="1" applyFont="1" applyFill="1" applyBorder="1" applyAlignment="1">
      <alignment horizontal="left" vertical="top" wrapText="1" indent="1"/>
    </xf>
    <xf numFmtId="49" fontId="12" fillId="2" borderId="0" xfId="1" applyNumberFormat="1" applyFont="1" applyFill="1" applyAlignment="1">
      <alignment horizontal="left" vertical="top" wrapText="1" indent="1"/>
    </xf>
    <xf numFmtId="49" fontId="12" fillId="2" borderId="43" xfId="1" applyNumberFormat="1" applyFont="1" applyFill="1" applyBorder="1" applyAlignment="1">
      <alignment horizontal="left" vertical="top" wrapText="1" indent="1"/>
    </xf>
    <xf numFmtId="49" fontId="12" fillId="2" borderId="16" xfId="1" applyNumberFormat="1" applyFont="1" applyFill="1" applyBorder="1" applyAlignment="1">
      <alignment horizontal="left" vertical="top" wrapText="1" indent="1"/>
    </xf>
    <xf numFmtId="49" fontId="12" fillId="2" borderId="17" xfId="1" applyNumberFormat="1" applyFont="1" applyFill="1" applyBorder="1" applyAlignment="1">
      <alignment horizontal="left" vertical="top" wrapText="1" indent="1"/>
    </xf>
    <xf numFmtId="49" fontId="12" fillId="2" borderId="15" xfId="1" applyNumberFormat="1" applyFont="1" applyFill="1" applyBorder="1" applyAlignment="1">
      <alignment horizontal="left" vertical="top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top"/>
    </xf>
    <xf numFmtId="0" fontId="2" fillId="0" borderId="45" xfId="1" applyFont="1" applyBorder="1" applyAlignment="1">
      <alignment horizontal="center" vertical="top"/>
    </xf>
    <xf numFmtId="0" fontId="2" fillId="0" borderId="16" xfId="1" applyFont="1" applyBorder="1" applyAlignment="1">
      <alignment horizontal="center" vertical="top"/>
    </xf>
    <xf numFmtId="0" fontId="2" fillId="0" borderId="1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2" fillId="2" borderId="16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53" xfId="1" applyFont="1" applyFill="1" applyBorder="1" applyAlignment="1">
      <alignment horizontal="center" vertical="center"/>
    </xf>
    <xf numFmtId="0" fontId="12" fillId="2" borderId="54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38" fontId="12" fillId="2" borderId="16" xfId="4" applyFont="1" applyFill="1" applyBorder="1">
      <alignment horizontal="right"/>
    </xf>
    <xf numFmtId="38" fontId="12" fillId="2" borderId="17" xfId="4" applyFont="1" applyFill="1" applyBorder="1">
      <alignment horizontal="right"/>
    </xf>
    <xf numFmtId="0" fontId="12" fillId="2" borderId="12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38" fontId="2" fillId="0" borderId="12" xfId="3" applyFont="1" applyFill="1" applyBorder="1" applyAlignment="1">
      <alignment horizontal="right" vertical="top"/>
    </xf>
    <xf numFmtId="38" fontId="2" fillId="0" borderId="44" xfId="3" applyFont="1" applyFill="1" applyBorder="1" applyAlignment="1">
      <alignment horizontal="right" vertical="top"/>
    </xf>
    <xf numFmtId="38" fontId="2" fillId="0" borderId="13" xfId="3" applyFont="1" applyFill="1" applyBorder="1" applyAlignment="1">
      <alignment horizontal="right" vertical="top"/>
    </xf>
    <xf numFmtId="38" fontId="13" fillId="2" borderId="44" xfId="6" applyFont="1" applyFill="1" applyBorder="1" applyAlignment="1">
      <alignment horizontal="center" vertical="center"/>
    </xf>
    <xf numFmtId="38" fontId="13" fillId="2" borderId="0" xfId="6" applyFont="1" applyFill="1" applyBorder="1" applyAlignment="1">
      <alignment horizontal="center" vertical="center"/>
    </xf>
    <xf numFmtId="38" fontId="13" fillId="2" borderId="17" xfId="6" applyFont="1" applyFill="1" applyBorder="1" applyAlignment="1">
      <alignment horizontal="center" vertical="center"/>
    </xf>
    <xf numFmtId="38" fontId="13" fillId="0" borderId="44" xfId="6" applyFont="1" applyFill="1" applyBorder="1" applyAlignment="1">
      <alignment horizontal="center" vertical="center"/>
    </xf>
    <xf numFmtId="38" fontId="13" fillId="0" borderId="0" xfId="6" applyFont="1" applyFill="1" applyBorder="1" applyAlignment="1">
      <alignment horizontal="center" vertical="center"/>
    </xf>
    <xf numFmtId="38" fontId="13" fillId="0" borderId="17" xfId="6" applyFont="1" applyFill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38" fontId="2" fillId="0" borderId="12" xfId="2" applyBorder="1">
      <alignment horizontal="right" vertical="top"/>
    </xf>
    <xf numFmtId="38" fontId="2" fillId="0" borderId="44" xfId="2" applyBorder="1">
      <alignment horizontal="right" vertical="top"/>
    </xf>
    <xf numFmtId="38" fontId="2" fillId="0" borderId="13" xfId="2" applyBorder="1">
      <alignment horizontal="right" vertical="top"/>
    </xf>
    <xf numFmtId="38" fontId="3" fillId="2" borderId="16" xfId="4" applyFill="1" applyBorder="1">
      <alignment horizontal="right"/>
    </xf>
    <xf numFmtId="38" fontId="3" fillId="2" borderId="17" xfId="4" applyFill="1" applyBorder="1">
      <alignment horizontal="right"/>
    </xf>
    <xf numFmtId="38" fontId="3" fillId="2" borderId="15" xfId="4" applyFill="1" applyBorder="1">
      <alignment horizontal="right"/>
    </xf>
    <xf numFmtId="0" fontId="2" fillId="0" borderId="12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3" fillId="0" borderId="58" xfId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38" fontId="12" fillId="2" borderId="45" xfId="4" applyFont="1" applyFill="1" applyBorder="1" applyAlignment="1">
      <alignment horizontal="right" vertical="center"/>
    </xf>
    <xf numFmtId="38" fontId="12" fillId="2" borderId="0" xfId="4" applyFont="1" applyFill="1" applyBorder="1" applyAlignment="1">
      <alignment horizontal="right" vertical="center"/>
    </xf>
    <xf numFmtId="38" fontId="12" fillId="2" borderId="43" xfId="4" applyFont="1" applyFill="1" applyBorder="1" applyAlignment="1">
      <alignment horizontal="right" vertical="center"/>
    </xf>
    <xf numFmtId="38" fontId="12" fillId="2" borderId="16" xfId="4" applyFont="1" applyFill="1" applyBorder="1" applyAlignment="1">
      <alignment horizontal="right" vertical="center"/>
    </xf>
    <xf numFmtId="38" fontId="12" fillId="2" borderId="17" xfId="4" applyFont="1" applyFill="1" applyBorder="1" applyAlignment="1">
      <alignment horizontal="right" vertical="center"/>
    </xf>
    <xf numFmtId="38" fontId="12" fillId="2" borderId="15" xfId="4" applyFont="1" applyFill="1" applyBorder="1" applyAlignment="1">
      <alignment horizontal="right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3" fillId="0" borderId="62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3" fillId="0" borderId="64" xfId="1" applyFont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 readingOrder="2"/>
    </xf>
    <xf numFmtId="0" fontId="3" fillId="0" borderId="61" xfId="1" applyFont="1" applyBorder="1" applyAlignment="1">
      <alignment horizontal="center" vertical="center" wrapText="1" readingOrder="2"/>
    </xf>
    <xf numFmtId="0" fontId="3" fillId="0" borderId="3" xfId="1" applyFont="1" applyBorder="1" applyAlignment="1">
      <alignment horizontal="center" vertical="center" wrapText="1" readingOrder="2"/>
    </xf>
    <xf numFmtId="0" fontId="3" fillId="0" borderId="2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38" fontId="3" fillId="0" borderId="12" xfId="5" applyBorder="1">
      <alignment horizontal="center" vertical="distributed" textRotation="255"/>
    </xf>
    <xf numFmtId="38" fontId="3" fillId="0" borderId="13" xfId="5" applyBorder="1">
      <alignment horizontal="center" vertical="distributed" textRotation="255"/>
    </xf>
    <xf numFmtId="38" fontId="3" fillId="0" borderId="45" xfId="5" applyBorder="1">
      <alignment horizontal="center" vertical="distributed" textRotation="255"/>
    </xf>
    <xf numFmtId="38" fontId="3" fillId="0" borderId="43" xfId="5" applyBorder="1">
      <alignment horizontal="center" vertical="distributed" textRotation="255"/>
    </xf>
    <xf numFmtId="38" fontId="3" fillId="0" borderId="16" xfId="5" applyBorder="1">
      <alignment horizontal="center" vertical="distributed" textRotation="255"/>
    </xf>
    <xf numFmtId="38" fontId="3" fillId="0" borderId="15" xfId="5" applyBorder="1">
      <alignment horizontal="center" vertical="distributed" textRotation="255"/>
    </xf>
    <xf numFmtId="0" fontId="3" fillId="0" borderId="12" xfId="1" applyFont="1" applyBorder="1" applyAlignment="1">
      <alignment horizontal="center" vertical="center" textRotation="255" wrapText="1" readingOrder="2"/>
    </xf>
    <xf numFmtId="0" fontId="3" fillId="0" borderId="44" xfId="1" applyFont="1" applyBorder="1" applyAlignment="1">
      <alignment horizontal="center" vertical="center" textRotation="255" wrapText="1" readingOrder="2"/>
    </xf>
    <xf numFmtId="0" fontId="3" fillId="0" borderId="13" xfId="1" applyFont="1" applyBorder="1" applyAlignment="1">
      <alignment horizontal="center" vertical="center" textRotation="255" wrapText="1" readingOrder="2"/>
    </xf>
    <xf numFmtId="0" fontId="3" fillId="0" borderId="45" xfId="1" applyFont="1" applyBorder="1" applyAlignment="1">
      <alignment horizontal="center" vertical="center" textRotation="255" wrapText="1" readingOrder="2"/>
    </xf>
    <xf numFmtId="0" fontId="3" fillId="0" borderId="0" xfId="1" applyFont="1" applyAlignment="1">
      <alignment horizontal="center" vertical="center" textRotation="255" wrapText="1" readingOrder="2"/>
    </xf>
    <xf numFmtId="0" fontId="3" fillId="0" borderId="43" xfId="1" applyFont="1" applyBorder="1" applyAlignment="1">
      <alignment horizontal="center" vertical="center" textRotation="255" wrapText="1" readingOrder="2"/>
    </xf>
    <xf numFmtId="0" fontId="3" fillId="0" borderId="16" xfId="1" applyFont="1" applyBorder="1" applyAlignment="1">
      <alignment horizontal="center" vertical="center" textRotation="255" wrapText="1" readingOrder="2"/>
    </xf>
    <xf numFmtId="0" fontId="3" fillId="0" borderId="17" xfId="1" applyFont="1" applyBorder="1" applyAlignment="1">
      <alignment horizontal="center" vertical="center" textRotation="255" wrapText="1" readingOrder="2"/>
    </xf>
    <xf numFmtId="0" fontId="3" fillId="0" borderId="15" xfId="1" applyFont="1" applyBorder="1" applyAlignment="1">
      <alignment horizontal="center" vertical="center" textRotation="255" wrapText="1" readingOrder="2"/>
    </xf>
    <xf numFmtId="0" fontId="3" fillId="0" borderId="18" xfId="1" applyFont="1" applyBorder="1" applyAlignment="1">
      <alignment horizontal="center" vertical="distributed" textRotation="255" wrapText="1"/>
    </xf>
    <xf numFmtId="0" fontId="3" fillId="0" borderId="20" xfId="1" applyFont="1" applyBorder="1" applyAlignment="1">
      <alignment horizontal="center" vertical="distributed" textRotation="255" wrapText="1"/>
    </xf>
    <xf numFmtId="0" fontId="3" fillId="0" borderId="27" xfId="1" applyFont="1" applyBorder="1" applyAlignment="1">
      <alignment horizontal="center" vertical="distributed" textRotation="255" wrapText="1"/>
    </xf>
    <xf numFmtId="0" fontId="3" fillId="0" borderId="29" xfId="1" applyFont="1" applyBorder="1" applyAlignment="1">
      <alignment horizontal="center" vertical="distributed" textRotation="255" wrapText="1"/>
    </xf>
    <xf numFmtId="0" fontId="3" fillId="0" borderId="21" xfId="1" applyFont="1" applyBorder="1" applyAlignment="1">
      <alignment horizontal="center" vertical="distributed" textRotation="255" wrapText="1"/>
    </xf>
    <xf numFmtId="0" fontId="3" fillId="0" borderId="23" xfId="1" applyFont="1" applyBorder="1" applyAlignment="1">
      <alignment horizontal="center" vertical="distributed" textRotation="255" wrapText="1"/>
    </xf>
    <xf numFmtId="0" fontId="3" fillId="0" borderId="12" xfId="1" applyFont="1" applyBorder="1" applyAlignment="1">
      <alignment horizontal="left" vertical="center"/>
    </xf>
    <xf numFmtId="0" fontId="3" fillId="0" borderId="44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44" xfId="1" applyFont="1" applyFill="1" applyBorder="1" applyAlignment="1">
      <alignment horizontal="left" vertical="center"/>
    </xf>
    <xf numFmtId="0" fontId="3" fillId="2" borderId="13" xfId="1" applyFont="1" applyFill="1" applyBorder="1" applyAlignment="1">
      <alignment horizontal="left" vertical="center"/>
    </xf>
    <xf numFmtId="0" fontId="3" fillId="2" borderId="16" xfId="1" applyFont="1" applyFill="1" applyBorder="1" applyAlignment="1">
      <alignment horizontal="left" vertical="center"/>
    </xf>
    <xf numFmtId="0" fontId="3" fillId="2" borderId="17" xfId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left" vertical="center"/>
    </xf>
    <xf numFmtId="49" fontId="3" fillId="2" borderId="17" xfId="1" applyNumberFormat="1" applyFont="1" applyFill="1" applyBorder="1" applyAlignment="1">
      <alignment horizontal="left" vertical="center"/>
    </xf>
    <xf numFmtId="49" fontId="3" fillId="2" borderId="15" xfId="1" applyNumberFormat="1" applyFont="1" applyFill="1" applyBorder="1" applyAlignment="1">
      <alignment horizontal="left" vertical="center"/>
    </xf>
    <xf numFmtId="0" fontId="3" fillId="0" borderId="12" xfId="1" applyFont="1" applyBorder="1" applyAlignment="1">
      <alignment horizontal="center" vertical="center" textRotation="255" wrapText="1"/>
    </xf>
    <xf numFmtId="0" fontId="3" fillId="0" borderId="13" xfId="1" applyFont="1" applyBorder="1" applyAlignment="1">
      <alignment horizontal="center" vertical="center" textRotation="255" wrapText="1"/>
    </xf>
    <xf numFmtId="0" fontId="3" fillId="0" borderId="45" xfId="1" applyFont="1" applyBorder="1" applyAlignment="1">
      <alignment horizontal="center" vertical="center" textRotation="255" wrapText="1"/>
    </xf>
    <xf numFmtId="0" fontId="3" fillId="0" borderId="43" xfId="1" applyFont="1" applyBorder="1" applyAlignment="1">
      <alignment horizontal="center" vertical="center" textRotation="255" wrapText="1"/>
    </xf>
    <xf numFmtId="0" fontId="3" fillId="0" borderId="16" xfId="1" applyFont="1" applyBorder="1" applyAlignment="1">
      <alignment horizontal="center" vertical="center" textRotation="255" wrapText="1"/>
    </xf>
    <xf numFmtId="0" fontId="3" fillId="0" borderId="15" xfId="1" applyFont="1" applyBorder="1" applyAlignment="1">
      <alignment horizontal="center" vertical="center" textRotation="255" wrapText="1"/>
    </xf>
    <xf numFmtId="38" fontId="3" fillId="0" borderId="44" xfId="6" applyFont="1" applyFill="1" applyBorder="1" applyAlignment="1">
      <alignment horizontal="center" vertical="center"/>
    </xf>
    <xf numFmtId="38" fontId="3" fillId="0" borderId="0" xfId="6" applyFont="1" applyFill="1" applyBorder="1" applyAlignment="1">
      <alignment horizontal="center" vertical="center"/>
    </xf>
    <xf numFmtId="38" fontId="3" fillId="0" borderId="17" xfId="6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80" xfId="0" applyFont="1" applyFill="1" applyBorder="1" applyAlignment="1">
      <alignment horizontal="center" vertical="center"/>
    </xf>
    <xf numFmtId="0" fontId="13" fillId="2" borderId="81" xfId="0" applyFont="1" applyFill="1" applyBorder="1" applyAlignment="1">
      <alignment horizontal="center" vertical="center"/>
    </xf>
    <xf numFmtId="0" fontId="13" fillId="2" borderId="79" xfId="0" applyFont="1" applyFill="1" applyBorder="1" applyAlignment="1">
      <alignment horizontal="center" vertical="center"/>
    </xf>
    <xf numFmtId="0" fontId="13" fillId="2" borderId="78" xfId="0" applyFont="1" applyFill="1" applyBorder="1" applyAlignment="1">
      <alignment horizontal="center" vertical="center"/>
    </xf>
    <xf numFmtId="0" fontId="3" fillId="0" borderId="12" xfId="1" applyFont="1" applyBorder="1" applyAlignment="1">
      <alignment horizontal="distributed" vertical="center" wrapText="1" indent="6"/>
    </xf>
    <xf numFmtId="0" fontId="3" fillId="0" borderId="44" xfId="1" applyFont="1" applyBorder="1" applyAlignment="1">
      <alignment horizontal="distributed" vertical="center" wrapText="1" indent="6"/>
    </xf>
    <xf numFmtId="0" fontId="3" fillId="0" borderId="13" xfId="1" applyFont="1" applyBorder="1" applyAlignment="1">
      <alignment horizontal="distributed" vertical="center" wrapText="1" indent="6"/>
    </xf>
    <xf numFmtId="0" fontId="3" fillId="0" borderId="16" xfId="1" applyFont="1" applyBorder="1" applyAlignment="1">
      <alignment horizontal="distributed" vertical="center" wrapText="1" indent="7"/>
    </xf>
    <xf numFmtId="0" fontId="3" fillId="0" borderId="17" xfId="1" applyFont="1" applyBorder="1" applyAlignment="1">
      <alignment horizontal="distributed" vertical="center" wrapText="1" indent="7"/>
    </xf>
    <xf numFmtId="0" fontId="3" fillId="0" borderId="15" xfId="1" applyFont="1" applyBorder="1" applyAlignment="1">
      <alignment horizontal="distributed" vertical="center" wrapText="1" indent="7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textRotation="255" indent="2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40" xfId="0" applyFont="1" applyBorder="1" applyAlignment="1">
      <alignment horizontal="right" vertical="top" textRotation="255" indent="2"/>
    </xf>
    <xf numFmtId="0" fontId="16" fillId="0" borderId="15" xfId="0" applyFont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textRotation="255"/>
    </xf>
    <xf numFmtId="0" fontId="2" fillId="0" borderId="3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38" fontId="13" fillId="0" borderId="3" xfId="6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8" fontId="16" fillId="0" borderId="3" xfId="6" applyFont="1" applyBorder="1" applyAlignment="1">
      <alignment horizontal="right" vertical="center"/>
    </xf>
    <xf numFmtId="38" fontId="16" fillId="0" borderId="1" xfId="6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textRotation="255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36" xfId="0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7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3" fillId="0" borderId="6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top" wrapText="1" indent="1"/>
    </xf>
    <xf numFmtId="0" fontId="13" fillId="0" borderId="6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 indent="2"/>
    </xf>
    <xf numFmtId="0" fontId="2" fillId="0" borderId="1" xfId="0" applyFont="1" applyBorder="1" applyAlignment="1">
      <alignment horizontal="distributed" vertical="center" indent="2"/>
    </xf>
    <xf numFmtId="0" fontId="2" fillId="0" borderId="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37" xfId="0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68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69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3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8" fontId="13" fillId="0" borderId="3" xfId="6" applyFont="1" applyBorder="1" applyAlignment="1">
      <alignment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38" fontId="13" fillId="0" borderId="16" xfId="6" applyFont="1" applyBorder="1" applyAlignment="1">
      <alignment horizontal="right" vertical="center"/>
    </xf>
    <xf numFmtId="38" fontId="13" fillId="0" borderId="17" xfId="6" applyFont="1" applyBorder="1" applyAlignment="1">
      <alignment horizontal="right" vertical="center"/>
    </xf>
    <xf numFmtId="38" fontId="13" fillId="0" borderId="15" xfId="6" applyFont="1" applyBorder="1" applyAlignment="1">
      <alignment horizontal="right" vertical="center"/>
    </xf>
    <xf numFmtId="0" fontId="2" fillId="0" borderId="4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38" fontId="13" fillId="0" borderId="16" xfId="6" applyFont="1" applyBorder="1" applyAlignment="1">
      <alignment vertical="center"/>
    </xf>
    <xf numFmtId="38" fontId="13" fillId="0" borderId="17" xfId="6" applyFont="1" applyBorder="1" applyAlignment="1">
      <alignment vertical="center"/>
    </xf>
    <xf numFmtId="38" fontId="13" fillId="0" borderId="15" xfId="6" applyFont="1" applyBorder="1" applyAlignment="1">
      <alignment vertical="center"/>
    </xf>
    <xf numFmtId="0" fontId="13" fillId="0" borderId="4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45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3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 wrapText="1" indent="1"/>
    </xf>
    <xf numFmtId="0" fontId="5" fillId="0" borderId="44" xfId="0" applyFont="1" applyBorder="1" applyAlignment="1">
      <alignment horizontal="distributed" vertical="center" wrapText="1" indent="1"/>
    </xf>
    <xf numFmtId="0" fontId="5" fillId="0" borderId="13" xfId="0" applyFont="1" applyBorder="1" applyAlignment="1">
      <alignment horizontal="distributed" vertical="center" wrapText="1" indent="1"/>
    </xf>
    <xf numFmtId="0" fontId="5" fillId="0" borderId="45" xfId="0" applyFont="1" applyBorder="1" applyAlignment="1">
      <alignment horizontal="distributed" vertical="center" wrapText="1" indent="1"/>
    </xf>
    <xf numFmtId="0" fontId="5" fillId="0" borderId="0" xfId="0" applyFont="1" applyAlignment="1">
      <alignment horizontal="distributed" vertical="center" wrapText="1" indent="1"/>
    </xf>
    <xf numFmtId="0" fontId="5" fillId="0" borderId="43" xfId="0" applyFont="1" applyBorder="1" applyAlignment="1">
      <alignment horizontal="distributed" vertical="center" wrapText="1" indent="1"/>
    </xf>
    <xf numFmtId="0" fontId="5" fillId="0" borderId="16" xfId="0" applyFont="1" applyBorder="1" applyAlignment="1">
      <alignment horizontal="distributed" vertical="center" wrapText="1" indent="1"/>
    </xf>
    <xf numFmtId="0" fontId="5" fillId="0" borderId="17" xfId="0" applyFont="1" applyBorder="1" applyAlignment="1">
      <alignment horizontal="distributed" vertical="center" wrapText="1" indent="1"/>
    </xf>
    <xf numFmtId="0" fontId="5" fillId="0" borderId="15" xfId="0" applyFont="1" applyBorder="1" applyAlignment="1">
      <alignment horizontal="distributed" vertical="center" wrapText="1" indent="1"/>
    </xf>
    <xf numFmtId="0" fontId="5" fillId="0" borderId="12" xfId="0" applyFont="1" applyBorder="1" applyAlignment="1">
      <alignment horizontal="distributed" vertical="center" wrapText="1" indent="6"/>
    </xf>
    <xf numFmtId="0" fontId="5" fillId="0" borderId="44" xfId="0" applyFont="1" applyBorder="1" applyAlignment="1">
      <alignment horizontal="distributed" vertical="center" wrapText="1" indent="6"/>
    </xf>
    <xf numFmtId="0" fontId="5" fillId="0" borderId="13" xfId="0" applyFont="1" applyBorder="1" applyAlignment="1">
      <alignment horizontal="distributed" vertical="center" wrapText="1" indent="6"/>
    </xf>
    <xf numFmtId="0" fontId="5" fillId="0" borderId="16" xfId="0" applyFont="1" applyBorder="1" applyAlignment="1">
      <alignment horizontal="distributed" vertical="center" wrapText="1" indent="6"/>
    </xf>
    <xf numFmtId="0" fontId="5" fillId="0" borderId="17" xfId="0" applyFont="1" applyBorder="1" applyAlignment="1">
      <alignment horizontal="distributed" vertical="center" wrapText="1" indent="6"/>
    </xf>
    <xf numFmtId="0" fontId="5" fillId="0" borderId="15" xfId="0" applyFont="1" applyBorder="1" applyAlignment="1">
      <alignment horizontal="distributed" vertical="center" wrapText="1" indent="6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distributed" vertical="center" wrapText="1"/>
    </xf>
    <xf numFmtId="0" fontId="5" fillId="0" borderId="44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43" xfId="0" applyFont="1" applyBorder="1" applyAlignment="1">
      <alignment horizontal="right" vertical="center"/>
    </xf>
    <xf numFmtId="0" fontId="13" fillId="0" borderId="45" xfId="0" applyFont="1" applyBorder="1">
      <alignment vertical="center"/>
    </xf>
    <xf numFmtId="0" fontId="13" fillId="0" borderId="0" xfId="0" applyFont="1">
      <alignment vertical="center"/>
    </xf>
    <xf numFmtId="0" fontId="13" fillId="0" borderId="43" xfId="0" applyFont="1" applyBorder="1">
      <alignment vertical="center"/>
    </xf>
    <xf numFmtId="0" fontId="2" fillId="0" borderId="69" xfId="0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69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8" fontId="13" fillId="0" borderId="61" xfId="6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wrapText="1" indent="2"/>
    </xf>
    <xf numFmtId="0" fontId="2" fillId="0" borderId="42" xfId="0" applyFont="1" applyBorder="1" applyAlignment="1">
      <alignment horizontal="distributed" vertical="center" wrapText="1" indent="2"/>
    </xf>
    <xf numFmtId="0" fontId="2" fillId="0" borderId="5" xfId="0" applyFont="1" applyBorder="1" applyAlignment="1">
      <alignment horizontal="distributed" vertical="center" wrapText="1" indent="2"/>
    </xf>
    <xf numFmtId="0" fontId="2" fillId="0" borderId="4" xfId="0" applyFont="1" applyBorder="1" applyAlignment="1">
      <alignment horizontal="distributed" vertical="center" indent="1"/>
    </xf>
    <xf numFmtId="0" fontId="2" fillId="0" borderId="42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2"/>
    </xf>
    <xf numFmtId="0" fontId="2" fillId="0" borderId="42" xfId="0" applyFont="1" applyBorder="1" applyAlignment="1">
      <alignment horizontal="distributed" vertical="center" indent="2"/>
    </xf>
    <xf numFmtId="0" fontId="2" fillId="0" borderId="5" xfId="0" applyFont="1" applyBorder="1" applyAlignment="1">
      <alignment horizontal="distributed" vertical="center" indent="2"/>
    </xf>
    <xf numFmtId="0" fontId="2" fillId="0" borderId="42" xfId="0" applyFont="1" applyBorder="1" applyAlignment="1">
      <alignment horizontal="center" vertical="top"/>
    </xf>
    <xf numFmtId="0" fontId="3" fillId="0" borderId="42" xfId="0" applyFont="1" applyBorder="1" applyAlignment="1">
      <alignment horizontal="left" vertical="center" indent="2"/>
    </xf>
    <xf numFmtId="0" fontId="13" fillId="0" borderId="82" xfId="0" applyFont="1" applyBorder="1" applyAlignment="1">
      <alignment horizontal="right" vertical="center"/>
    </xf>
    <xf numFmtId="0" fontId="13" fillId="0" borderId="82" xfId="0" applyFont="1" applyBorder="1" applyAlignment="1">
      <alignment horizontal="center" vertical="center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5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9" fillId="0" borderId="0" xfId="0" applyFont="1" applyAlignment="1">
      <alignment horizontal="center" vertical="top" textRotation="255"/>
    </xf>
    <xf numFmtId="0" fontId="2" fillId="0" borderId="68" xfId="0" applyFont="1" applyBorder="1" applyAlignment="1">
      <alignment horizontal="right"/>
    </xf>
    <xf numFmtId="0" fontId="12" fillId="0" borderId="16" xfId="0" applyFont="1" applyBorder="1" applyAlignment="1">
      <alignment horizontal="left" vertical="top" wrapText="1" indent="1"/>
    </xf>
    <xf numFmtId="0" fontId="12" fillId="0" borderId="17" xfId="0" applyFont="1" applyBorder="1" applyAlignment="1">
      <alignment horizontal="left" vertical="top" wrapText="1" indent="1"/>
    </xf>
    <xf numFmtId="0" fontId="12" fillId="0" borderId="15" xfId="0" applyFont="1" applyBorder="1" applyAlignment="1">
      <alignment horizontal="left" vertical="top" wrapText="1" indent="1"/>
    </xf>
    <xf numFmtId="0" fontId="13" fillId="0" borderId="12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69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44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45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textRotation="255" wrapText="1"/>
    </xf>
    <xf numFmtId="0" fontId="2" fillId="0" borderId="43" xfId="0" applyFont="1" applyBorder="1" applyAlignment="1">
      <alignment horizontal="center" vertical="center" textRotation="255" wrapText="1"/>
    </xf>
    <xf numFmtId="0" fontId="2" fillId="0" borderId="16" xfId="0" applyFont="1" applyBorder="1" applyAlignment="1">
      <alignment horizontal="center" vertical="center" textRotation="255" wrapText="1"/>
    </xf>
    <xf numFmtId="0" fontId="2" fillId="0" borderId="17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12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38" fontId="3" fillId="0" borderId="45" xfId="6" applyFont="1" applyBorder="1" applyAlignment="1">
      <alignment horizontal="right" vertical="center"/>
    </xf>
    <xf numFmtId="38" fontId="3" fillId="0" borderId="0" xfId="6" applyFont="1" applyBorder="1" applyAlignment="1">
      <alignment horizontal="right" vertical="center"/>
    </xf>
    <xf numFmtId="38" fontId="3" fillId="0" borderId="43" xfId="6" applyFont="1" applyBorder="1" applyAlignment="1">
      <alignment horizontal="right" vertical="center"/>
    </xf>
    <xf numFmtId="38" fontId="3" fillId="0" borderId="16" xfId="6" applyFont="1" applyBorder="1" applyAlignment="1">
      <alignment horizontal="right" vertical="center"/>
    </xf>
    <xf numFmtId="38" fontId="3" fillId="0" borderId="17" xfId="6" applyFont="1" applyBorder="1" applyAlignment="1">
      <alignment horizontal="right" vertical="center"/>
    </xf>
    <xf numFmtId="38" fontId="3" fillId="0" borderId="15" xfId="6" applyFont="1" applyBorder="1" applyAlignment="1">
      <alignment horizontal="right" vertical="center"/>
    </xf>
    <xf numFmtId="0" fontId="2" fillId="0" borderId="6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45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distributed" textRotation="255"/>
    </xf>
    <xf numFmtId="0" fontId="2" fillId="0" borderId="44" xfId="0" applyFont="1" applyBorder="1" applyAlignment="1">
      <alignment horizontal="center" vertical="distributed" textRotation="255"/>
    </xf>
    <xf numFmtId="0" fontId="2" fillId="0" borderId="13" xfId="0" applyFont="1" applyBorder="1" applyAlignment="1">
      <alignment horizontal="center" vertical="distributed" textRotation="255"/>
    </xf>
    <xf numFmtId="0" fontId="2" fillId="0" borderId="45" xfId="0" applyFont="1" applyBorder="1" applyAlignment="1">
      <alignment horizontal="center" vertical="distributed" textRotation="255"/>
    </xf>
    <xf numFmtId="0" fontId="2" fillId="0" borderId="0" xfId="0" applyFont="1" applyAlignment="1">
      <alignment horizontal="center" vertical="distributed" textRotation="255"/>
    </xf>
    <xf numFmtId="0" fontId="2" fillId="0" borderId="43" xfId="0" applyFont="1" applyBorder="1" applyAlignment="1">
      <alignment horizontal="center" vertical="distributed" textRotation="255"/>
    </xf>
    <xf numFmtId="0" fontId="2" fillId="0" borderId="16" xfId="0" applyFont="1" applyBorder="1" applyAlignment="1">
      <alignment horizontal="center" vertical="distributed" textRotation="255"/>
    </xf>
    <xf numFmtId="0" fontId="2" fillId="0" borderId="17" xfId="0" applyFont="1" applyBorder="1" applyAlignment="1">
      <alignment horizontal="center" vertical="distributed" textRotation="255"/>
    </xf>
    <xf numFmtId="0" fontId="2" fillId="0" borderId="15" xfId="0" applyFont="1" applyBorder="1" applyAlignment="1">
      <alignment horizontal="center" vertical="distributed" textRotation="255"/>
    </xf>
    <xf numFmtId="0" fontId="2" fillId="0" borderId="45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16" fillId="0" borderId="0" xfId="0" applyFont="1" applyAlignment="1">
      <alignment horizontal="left" vertical="center" indent="1"/>
    </xf>
    <xf numFmtId="0" fontId="16" fillId="0" borderId="43" xfId="0" applyFont="1" applyBorder="1" applyAlignment="1">
      <alignment horizontal="left" vertical="center" indent="1"/>
    </xf>
    <xf numFmtId="0" fontId="16" fillId="0" borderId="17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indent="1"/>
    </xf>
    <xf numFmtId="0" fontId="12" fillId="0" borderId="44" xfId="0" applyFont="1" applyBorder="1" applyAlignment="1">
      <alignment horizontal="left" vertical="center" indent="1"/>
    </xf>
    <xf numFmtId="0" fontId="12" fillId="0" borderId="45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2" fillId="0" borderId="16" xfId="0" applyFont="1" applyBorder="1" applyAlignment="1">
      <alignment horizontal="left" vertical="center" indent="1"/>
    </xf>
    <xf numFmtId="0" fontId="12" fillId="0" borderId="17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44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45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textRotation="255" wrapText="1"/>
    </xf>
    <xf numFmtId="0" fontId="3" fillId="0" borderId="43" xfId="0" applyFont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12" fillId="0" borderId="12" xfId="0" applyFont="1" applyBorder="1" applyAlignment="1">
      <alignment horizontal="left" vertical="top" wrapText="1"/>
    </xf>
    <xf numFmtId="0" fontId="12" fillId="0" borderId="44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4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43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3" fillId="0" borderId="4" xfId="0" applyFont="1" applyBorder="1" applyAlignment="1"/>
    <xf numFmtId="0" fontId="3" fillId="0" borderId="42" xfId="0" applyFont="1" applyBorder="1" applyAlignment="1"/>
    <xf numFmtId="0" fontId="3" fillId="0" borderId="5" xfId="0" applyFont="1" applyBorder="1" applyAlignment="1"/>
    <xf numFmtId="0" fontId="6" fillId="0" borderId="4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5" xfId="0" applyFont="1" applyBorder="1">
      <alignment vertical="center"/>
    </xf>
    <xf numFmtId="0" fontId="3" fillId="0" borderId="1" xfId="0" applyFont="1" applyBorder="1" applyAlignment="1">
      <alignment horizontal="left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8" fillId="0" borderId="4" xfId="0" applyFont="1" applyBorder="1" applyAlignment="1"/>
    <xf numFmtId="0" fontId="18" fillId="0" borderId="42" xfId="0" applyFont="1" applyBorder="1" applyAlignment="1"/>
    <xf numFmtId="0" fontId="18" fillId="0" borderId="5" xfId="0" applyFont="1" applyBorder="1" applyAlignment="1"/>
    <xf numFmtId="0" fontId="12" fillId="0" borderId="45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43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center"/>
    </xf>
    <xf numFmtId="0" fontId="9" fillId="0" borderId="43" xfId="0" applyFont="1" applyBorder="1" applyAlignment="1">
      <alignment horizontal="center" vertical="top" textRotation="255"/>
    </xf>
  </cellXfs>
  <cellStyles count="7">
    <cellStyle name="円" xfId="2" xr:uid="{5B30967A-E82E-47CA-951A-EEFD60CD5930}"/>
    <cellStyle name="金額（小）" xfId="4" xr:uid="{C27E124B-757B-49D5-936D-F078D36F62B2}"/>
    <cellStyle name="金額（大）" xfId="3" xr:uid="{F4AFE430-B829-4324-ACDD-541804870944}"/>
    <cellStyle name="桁区切り" xfId="6" builtinId="6"/>
    <cellStyle name="縦" xfId="5" xr:uid="{F0E4E60E-616A-49EA-BAE2-624C99FD2DEB}"/>
    <cellStyle name="標準" xfId="0" builtinId="0"/>
    <cellStyle name="標準 2" xfId="1" xr:uid="{F13BD6B5-07B8-4FB4-BBD5-B7A4523427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104774</xdr:colOff>
      <xdr:row>2</xdr:row>
      <xdr:rowOff>295275</xdr:rowOff>
    </xdr:from>
    <xdr:to>
      <xdr:col>56</xdr:col>
      <xdr:colOff>38099</xdr:colOff>
      <xdr:row>18</xdr:row>
      <xdr:rowOff>133350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4F125BA-FEEE-F9AD-D4BD-AC1EFFA143EB}"/>
            </a:ext>
          </a:extLst>
        </xdr:cNvPr>
        <xdr:cNvSpPr/>
      </xdr:nvSpPr>
      <xdr:spPr>
        <a:xfrm>
          <a:off x="8762999" y="638175"/>
          <a:ext cx="1743075" cy="2695575"/>
        </a:xfrm>
        <a:prstGeom prst="wedgeRectCallout">
          <a:avLst>
            <a:gd name="adj1" fmla="val -60904"/>
            <a:gd name="adj2" fmla="val 20185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使い方：</a:t>
          </a:r>
          <a:endParaRPr kumimoji="1" lang="en-US" altLang="ja-JP" sz="1100" b="1"/>
        </a:p>
        <a:p>
          <a:pPr algn="l"/>
          <a:r>
            <a:rPr kumimoji="1" lang="ja-JP" altLang="en-US" sz="1100" b="0"/>
            <a:t>青色の部分に入力すると「給与報告書」と「源泉徴収票」に</a:t>
          </a:r>
          <a:r>
            <a:rPr kumimoji="1" lang="ja-JP" altLang="en-US" sz="1100" b="1" u="heavy" baseline="0">
              <a:uFill>
                <a:solidFill>
                  <a:srgbClr val="FFFF00"/>
                </a:solidFill>
              </a:uFill>
            </a:rPr>
            <a:t>自動的に入力</a:t>
          </a:r>
          <a:r>
            <a:rPr kumimoji="1" lang="ja-JP" altLang="en-US" sz="1100" b="0"/>
            <a:t>されます。</a:t>
          </a:r>
          <a:endParaRPr kumimoji="1" lang="en-US" altLang="ja-JP" sz="1100" b="0"/>
        </a:p>
        <a:p>
          <a:pPr algn="l"/>
          <a:endParaRPr kumimoji="1" lang="en-US" altLang="ja-JP" sz="1100" b="0"/>
        </a:p>
        <a:p>
          <a:pPr algn="l"/>
          <a:r>
            <a:rPr kumimoji="1" lang="ja-JP" altLang="en-US" sz="1100" b="1" u="heavy" baseline="0">
              <a:uFill>
                <a:solidFill>
                  <a:srgbClr val="FFFF00"/>
                </a:solidFill>
              </a:uFill>
            </a:rPr>
            <a:t>印刷時は、画面下部のタブをクリック</a:t>
          </a:r>
          <a:r>
            <a:rPr kumimoji="1" lang="ja-JP" altLang="en-US" sz="1100" b="0"/>
            <a:t>して、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「給与報告書」と「源泉徴収票」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の画面に</a:t>
          </a:r>
          <a:r>
            <a:rPr kumimoji="1" lang="ja-JP" altLang="en-US" sz="1100" b="0"/>
            <a:t>切り替えてください。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63B8-A156-4109-B766-4EC8F95404D6}">
  <sheetPr codeName="Sheet1">
    <pageSetUpPr fitToPage="1"/>
  </sheetPr>
  <dimension ref="A1:BG64"/>
  <sheetViews>
    <sheetView showGridLines="0" tabSelected="1" zoomScaleNormal="100" zoomScalePageLayoutView="40" workbookViewId="0"/>
  </sheetViews>
  <sheetFormatPr defaultColWidth="0" defaultRowHeight="13.5" customHeight="1" zeroHeight="1" x14ac:dyDescent="0.4"/>
  <cols>
    <col min="1" max="10" width="2.25" style="3" customWidth="1"/>
    <col min="11" max="15" width="2.875" style="3" bestFit="1" customWidth="1"/>
    <col min="16" max="16" width="3.25" style="3" bestFit="1" customWidth="1"/>
    <col min="17" max="17" width="2.875" style="3" bestFit="1" customWidth="1"/>
    <col min="18" max="18" width="2.5" style="3" customWidth="1"/>
    <col min="19" max="19" width="2.875" style="3" bestFit="1" customWidth="1"/>
    <col min="20" max="20" width="2.75" style="3" customWidth="1"/>
    <col min="21" max="21" width="2.625" style="3" customWidth="1"/>
    <col min="22" max="22" width="5" style="3" customWidth="1"/>
    <col min="23" max="23" width="4.5" style="3" customWidth="1"/>
    <col min="24" max="24" width="3.875" style="3" customWidth="1"/>
    <col min="25" max="25" width="4.875" style="3" customWidth="1"/>
    <col min="26" max="27" width="2.25" style="3" customWidth="1"/>
    <col min="28" max="28" width="3.875" style="3" customWidth="1"/>
    <col min="29" max="30" width="2.25" style="3" customWidth="1"/>
    <col min="31" max="31" width="2.125" style="3" customWidth="1"/>
    <col min="32" max="32" width="2.25" style="3" customWidth="1"/>
    <col min="33" max="34" width="2" style="3" customWidth="1"/>
    <col min="35" max="56" width="2.375" style="3" customWidth="1"/>
    <col min="57" max="57" width="2.25" style="3" customWidth="1"/>
    <col min="58" max="59" width="0" style="3" hidden="1" customWidth="1"/>
    <col min="60" max="16384" width="2.25" style="3" hidden="1"/>
  </cols>
  <sheetData>
    <row r="1" spans="3:45" ht="13.5" customHeight="1" x14ac:dyDescent="0.4"/>
    <row r="2" spans="3:45" ht="13.5" customHeight="1" x14ac:dyDescent="0.4"/>
    <row r="3" spans="3:45" ht="24" customHeight="1" x14ac:dyDescent="0.4">
      <c r="D3" s="17"/>
      <c r="E3" s="17"/>
      <c r="F3" s="17"/>
      <c r="G3" s="17"/>
      <c r="H3" s="17"/>
      <c r="I3" s="17"/>
      <c r="J3" s="17"/>
      <c r="K3" s="17" t="s">
        <v>141</v>
      </c>
      <c r="L3" s="17"/>
      <c r="M3" s="17"/>
      <c r="N3" s="78"/>
      <c r="O3" s="78"/>
      <c r="P3" s="17" t="s">
        <v>142</v>
      </c>
      <c r="Q3" s="17"/>
      <c r="R3" s="17"/>
      <c r="S3" s="17"/>
      <c r="T3" s="17"/>
      <c r="U3" s="18" t="s">
        <v>143</v>
      </c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</row>
    <row r="4" spans="3:45" ht="13.5" customHeight="1" x14ac:dyDescent="0.4">
      <c r="C4" s="79" t="s">
        <v>63</v>
      </c>
      <c r="D4" s="80"/>
      <c r="E4" s="81"/>
      <c r="F4" s="47" t="s">
        <v>64</v>
      </c>
      <c r="G4" s="88"/>
      <c r="H4" s="93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5"/>
      <c r="AD4" s="72" t="s">
        <v>65</v>
      </c>
      <c r="AE4" s="73"/>
      <c r="AF4" s="73"/>
      <c r="AG4" s="73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3"/>
    </row>
    <row r="5" spans="3:45" ht="13.5" customHeight="1" x14ac:dyDescent="0.4">
      <c r="C5" s="82"/>
      <c r="D5" s="83"/>
      <c r="E5" s="84"/>
      <c r="F5" s="89"/>
      <c r="G5" s="90"/>
      <c r="H5" s="96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8"/>
      <c r="AD5" s="104" t="s">
        <v>66</v>
      </c>
      <c r="AE5" s="105"/>
      <c r="AF5" s="105"/>
      <c r="AG5" s="106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3:45" ht="13.5" customHeight="1" x14ac:dyDescent="0.4">
      <c r="C6" s="82"/>
      <c r="D6" s="83"/>
      <c r="E6" s="84"/>
      <c r="F6" s="89"/>
      <c r="G6" s="90"/>
      <c r="H6" s="96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8"/>
      <c r="AD6" s="107" t="s">
        <v>68</v>
      </c>
      <c r="AE6" s="108"/>
      <c r="AF6" s="108"/>
      <c r="AG6" s="108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2"/>
    </row>
    <row r="7" spans="3:45" ht="13.5" customHeight="1" x14ac:dyDescent="0.4">
      <c r="C7" s="82"/>
      <c r="D7" s="83"/>
      <c r="E7" s="84"/>
      <c r="F7" s="89"/>
      <c r="G7" s="90"/>
      <c r="H7" s="96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8"/>
      <c r="AD7" s="109"/>
      <c r="AE7" s="110"/>
      <c r="AF7" s="110"/>
      <c r="AG7" s="110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4"/>
    </row>
    <row r="8" spans="3:45" ht="13.5" customHeight="1" x14ac:dyDescent="0.4">
      <c r="C8" s="82"/>
      <c r="D8" s="83"/>
      <c r="E8" s="84"/>
      <c r="F8" s="89"/>
      <c r="G8" s="90"/>
      <c r="H8" s="96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8"/>
      <c r="AD8" s="47" t="s">
        <v>69</v>
      </c>
      <c r="AE8" s="88"/>
      <c r="AF8" s="65" t="s">
        <v>70</v>
      </c>
      <c r="AG8" s="66"/>
      <c r="AH8" s="66"/>
      <c r="AI8" s="66"/>
      <c r="AJ8" s="66"/>
      <c r="AK8" s="67"/>
      <c r="AL8" s="67"/>
      <c r="AM8" s="67"/>
      <c r="AN8" s="67"/>
      <c r="AO8" s="67"/>
      <c r="AP8" s="67"/>
      <c r="AQ8" s="67"/>
      <c r="AR8" s="67"/>
      <c r="AS8" s="68"/>
    </row>
    <row r="9" spans="3:45" ht="25.5" customHeight="1" x14ac:dyDescent="0.4">
      <c r="C9" s="85"/>
      <c r="D9" s="86"/>
      <c r="E9" s="87"/>
      <c r="F9" s="91"/>
      <c r="G9" s="92"/>
      <c r="H9" s="99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1"/>
      <c r="AD9" s="91"/>
      <c r="AE9" s="92"/>
      <c r="AF9" s="69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1"/>
    </row>
    <row r="10" spans="3:45" ht="13.5" customHeight="1" x14ac:dyDescent="0.4">
      <c r="C10" s="72" t="s">
        <v>71</v>
      </c>
      <c r="D10" s="73"/>
      <c r="E10" s="73"/>
      <c r="F10" s="73"/>
      <c r="G10" s="73"/>
      <c r="H10" s="73"/>
      <c r="I10" s="73"/>
      <c r="J10" s="73"/>
      <c r="K10" s="73"/>
      <c r="L10" s="74"/>
      <c r="M10" s="72" t="s">
        <v>72</v>
      </c>
      <c r="N10" s="73"/>
      <c r="O10" s="73"/>
      <c r="P10" s="73"/>
      <c r="Q10" s="73"/>
      <c r="R10" s="73"/>
      <c r="S10" s="73"/>
      <c r="T10" s="74"/>
      <c r="U10" s="75" t="s">
        <v>73</v>
      </c>
      <c r="V10" s="76"/>
      <c r="W10" s="76"/>
      <c r="X10" s="76"/>
      <c r="Y10" s="76"/>
      <c r="Z10" s="76"/>
      <c r="AA10" s="76"/>
      <c r="AB10" s="76"/>
      <c r="AC10" s="76"/>
      <c r="AD10" s="76"/>
      <c r="AE10" s="77"/>
      <c r="AF10" s="72" t="s">
        <v>74</v>
      </c>
      <c r="AG10" s="73"/>
      <c r="AH10" s="73"/>
      <c r="AI10" s="73"/>
      <c r="AJ10" s="73"/>
      <c r="AK10" s="73"/>
      <c r="AL10" s="74"/>
      <c r="AM10" s="72" t="s">
        <v>75</v>
      </c>
      <c r="AN10" s="73"/>
      <c r="AO10" s="73"/>
      <c r="AP10" s="73"/>
      <c r="AQ10" s="73"/>
      <c r="AR10" s="73"/>
      <c r="AS10" s="74"/>
    </row>
    <row r="11" spans="3:45" ht="13.5" customHeight="1" x14ac:dyDescent="0.4">
      <c r="C11" s="37"/>
      <c r="D11" s="38"/>
      <c r="E11" s="38"/>
      <c r="F11" s="38"/>
      <c r="G11" s="38"/>
      <c r="H11" s="38"/>
      <c r="I11" s="38"/>
      <c r="J11" s="38"/>
      <c r="K11" s="38"/>
      <c r="L11" s="39"/>
      <c r="M11" s="43" t="s">
        <v>76</v>
      </c>
      <c r="N11" s="46"/>
      <c r="O11" s="46"/>
      <c r="P11" s="46"/>
      <c r="Q11" s="46"/>
      <c r="R11" s="46"/>
      <c r="S11" s="46"/>
      <c r="T11" s="40" t="s">
        <v>77</v>
      </c>
      <c r="U11" s="47"/>
      <c r="V11" s="48"/>
      <c r="W11" s="48"/>
      <c r="X11" s="48"/>
      <c r="Y11" s="48"/>
      <c r="Z11" s="48"/>
      <c r="AA11" s="48"/>
      <c r="AB11" s="48"/>
      <c r="AC11" s="48"/>
      <c r="AD11" s="48"/>
      <c r="AE11" s="40" t="s">
        <v>111</v>
      </c>
      <c r="AF11" s="37"/>
      <c r="AG11" s="38"/>
      <c r="AH11" s="38"/>
      <c r="AI11" s="38"/>
      <c r="AJ11" s="38"/>
      <c r="AK11" s="38"/>
      <c r="AL11" s="40" t="s">
        <v>77</v>
      </c>
      <c r="AM11" s="43" t="s">
        <v>201</v>
      </c>
      <c r="AN11" s="46"/>
      <c r="AO11" s="46"/>
      <c r="AP11" s="46"/>
      <c r="AQ11" s="46"/>
      <c r="AR11" s="46"/>
      <c r="AS11" s="40" t="s">
        <v>77</v>
      </c>
    </row>
    <row r="12" spans="3:45" ht="7.5" customHeight="1" x14ac:dyDescent="0.4">
      <c r="C12" s="49"/>
      <c r="D12" s="50"/>
      <c r="E12" s="50"/>
      <c r="F12" s="50"/>
      <c r="G12" s="50"/>
      <c r="H12" s="50"/>
      <c r="I12" s="50"/>
      <c r="J12" s="50"/>
      <c r="K12" s="50"/>
      <c r="L12" s="51"/>
      <c r="M12" s="44"/>
      <c r="N12" s="55"/>
      <c r="O12" s="55"/>
      <c r="P12" s="55"/>
      <c r="Q12" s="55"/>
      <c r="R12" s="55"/>
      <c r="S12" s="55"/>
      <c r="T12" s="41"/>
      <c r="U12" s="57"/>
      <c r="V12" s="58"/>
      <c r="W12" s="58"/>
      <c r="X12" s="58"/>
      <c r="Y12" s="58"/>
      <c r="Z12" s="58"/>
      <c r="AA12" s="58"/>
      <c r="AB12" s="58"/>
      <c r="AC12" s="58"/>
      <c r="AD12" s="58"/>
      <c r="AE12" s="41"/>
      <c r="AF12" s="61"/>
      <c r="AG12" s="62"/>
      <c r="AH12" s="62"/>
      <c r="AI12" s="62"/>
      <c r="AJ12" s="62"/>
      <c r="AK12" s="62"/>
      <c r="AL12" s="41"/>
      <c r="AM12" s="44"/>
      <c r="AN12" s="55"/>
      <c r="AO12" s="55"/>
      <c r="AP12" s="55"/>
      <c r="AQ12" s="55"/>
      <c r="AR12" s="55"/>
      <c r="AS12" s="41"/>
    </row>
    <row r="13" spans="3:45" ht="15" customHeight="1" x14ac:dyDescent="0.4">
      <c r="C13" s="52"/>
      <c r="D13" s="53"/>
      <c r="E13" s="53"/>
      <c r="F13" s="53"/>
      <c r="G13" s="53"/>
      <c r="H13" s="53"/>
      <c r="I13" s="53"/>
      <c r="J13" s="53"/>
      <c r="K13" s="53"/>
      <c r="L13" s="54"/>
      <c r="M13" s="45"/>
      <c r="N13" s="56"/>
      <c r="O13" s="56"/>
      <c r="P13" s="56"/>
      <c r="Q13" s="56"/>
      <c r="R13" s="56"/>
      <c r="S13" s="56"/>
      <c r="T13" s="42"/>
      <c r="U13" s="59"/>
      <c r="V13" s="60"/>
      <c r="W13" s="60"/>
      <c r="X13" s="60"/>
      <c r="Y13" s="60"/>
      <c r="Z13" s="60"/>
      <c r="AA13" s="60"/>
      <c r="AB13" s="60"/>
      <c r="AC13" s="60"/>
      <c r="AD13" s="60"/>
      <c r="AE13" s="42"/>
      <c r="AF13" s="63"/>
      <c r="AG13" s="64"/>
      <c r="AH13" s="64"/>
      <c r="AI13" s="64"/>
      <c r="AJ13" s="64"/>
      <c r="AK13" s="64"/>
      <c r="AL13" s="42"/>
      <c r="AM13" s="45"/>
      <c r="AN13" s="56"/>
      <c r="AO13" s="56"/>
      <c r="AP13" s="56"/>
      <c r="AQ13" s="56"/>
      <c r="AR13" s="56"/>
      <c r="AS13" s="42"/>
    </row>
    <row r="14" spans="3:45" ht="13.5" customHeight="1" x14ac:dyDescent="0.4">
      <c r="C14" s="47" t="s">
        <v>144</v>
      </c>
      <c r="D14" s="48"/>
      <c r="E14" s="48"/>
      <c r="F14" s="48"/>
      <c r="G14" s="48"/>
      <c r="H14" s="48"/>
      <c r="I14" s="48"/>
      <c r="J14" s="88"/>
      <c r="K14" s="134" t="s">
        <v>78</v>
      </c>
      <c r="L14" s="135"/>
      <c r="M14" s="135"/>
      <c r="N14" s="135"/>
      <c r="O14" s="135"/>
      <c r="P14" s="135"/>
      <c r="Q14" s="135"/>
      <c r="R14" s="135"/>
      <c r="S14" s="136"/>
      <c r="T14" s="336" t="s">
        <v>198</v>
      </c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8"/>
      <c r="AI14" s="241" t="s">
        <v>79</v>
      </c>
      <c r="AJ14" s="259"/>
      <c r="AK14" s="47" t="s">
        <v>80</v>
      </c>
      <c r="AL14" s="48"/>
      <c r="AM14" s="48"/>
      <c r="AN14" s="48"/>
      <c r="AO14" s="48"/>
      <c r="AP14" s="88"/>
      <c r="AQ14" s="47" t="s">
        <v>200</v>
      </c>
      <c r="AR14" s="48"/>
      <c r="AS14" s="88"/>
    </row>
    <row r="15" spans="3:45" ht="13.5" customHeight="1" x14ac:dyDescent="0.4">
      <c r="C15" s="89"/>
      <c r="D15" s="133"/>
      <c r="E15" s="133"/>
      <c r="F15" s="133"/>
      <c r="G15" s="133"/>
      <c r="H15" s="133"/>
      <c r="I15" s="133"/>
      <c r="J15" s="90"/>
      <c r="K15" s="137"/>
      <c r="L15" s="138"/>
      <c r="M15" s="138"/>
      <c r="N15" s="138"/>
      <c r="O15" s="138"/>
      <c r="P15" s="138"/>
      <c r="Q15" s="138"/>
      <c r="R15" s="138"/>
      <c r="S15" s="139"/>
      <c r="T15" s="339" t="s">
        <v>199</v>
      </c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0"/>
      <c r="AH15" s="341"/>
      <c r="AI15" s="261"/>
      <c r="AJ15" s="262"/>
      <c r="AK15" s="91"/>
      <c r="AL15" s="143"/>
      <c r="AM15" s="143"/>
      <c r="AN15" s="143"/>
      <c r="AO15" s="143"/>
      <c r="AP15" s="92"/>
      <c r="AQ15" s="89"/>
      <c r="AR15" s="133"/>
      <c r="AS15" s="90"/>
    </row>
    <row r="16" spans="3:45" ht="13.5" customHeight="1" x14ac:dyDescent="0.4">
      <c r="C16" s="144"/>
      <c r="D16" s="145"/>
      <c r="E16" s="145"/>
      <c r="F16" s="145"/>
      <c r="G16" s="145"/>
      <c r="H16" s="146"/>
      <c r="I16" s="72" t="s">
        <v>81</v>
      </c>
      <c r="J16" s="74"/>
      <c r="K16" s="140"/>
      <c r="L16" s="141"/>
      <c r="M16" s="141"/>
      <c r="N16" s="141"/>
      <c r="O16" s="141"/>
      <c r="P16" s="141"/>
      <c r="Q16" s="141"/>
      <c r="R16" s="141"/>
      <c r="S16" s="142"/>
      <c r="T16" s="72" t="s">
        <v>82</v>
      </c>
      <c r="U16" s="73"/>
      <c r="V16" s="74"/>
      <c r="W16" s="72" t="s">
        <v>83</v>
      </c>
      <c r="X16" s="73"/>
      <c r="Y16" s="74"/>
      <c r="Z16" s="72" t="s">
        <v>40</v>
      </c>
      <c r="AA16" s="73"/>
      <c r="AB16" s="73"/>
      <c r="AC16" s="74"/>
      <c r="AD16" s="72" t="s">
        <v>196</v>
      </c>
      <c r="AE16" s="73"/>
      <c r="AF16" s="73"/>
      <c r="AG16" s="73"/>
      <c r="AH16" s="74"/>
      <c r="AI16" s="243"/>
      <c r="AJ16" s="263"/>
      <c r="AK16" s="72" t="s">
        <v>85</v>
      </c>
      <c r="AL16" s="73"/>
      <c r="AM16" s="73"/>
      <c r="AN16" s="74"/>
      <c r="AO16" s="72" t="s">
        <v>84</v>
      </c>
      <c r="AP16" s="74"/>
      <c r="AQ16" s="91"/>
      <c r="AR16" s="143"/>
      <c r="AS16" s="92"/>
    </row>
    <row r="17" spans="3:45" ht="13.5" customHeight="1" x14ac:dyDescent="0.4">
      <c r="C17" s="129" t="s">
        <v>86</v>
      </c>
      <c r="D17" s="130"/>
      <c r="E17" s="131"/>
      <c r="F17" s="129" t="s">
        <v>87</v>
      </c>
      <c r="G17" s="130"/>
      <c r="H17" s="131"/>
      <c r="I17" s="115"/>
      <c r="J17" s="117"/>
      <c r="K17" s="127" t="s">
        <v>77</v>
      </c>
      <c r="L17" s="132"/>
      <c r="M17" s="132"/>
      <c r="N17" s="132"/>
      <c r="O17" s="132"/>
      <c r="P17" s="132"/>
      <c r="Q17" s="132"/>
      <c r="R17" s="132"/>
      <c r="S17" s="128"/>
      <c r="T17" s="127" t="s">
        <v>88</v>
      </c>
      <c r="U17" s="128"/>
      <c r="V17" s="24" t="s">
        <v>89</v>
      </c>
      <c r="W17" s="26" t="s">
        <v>190</v>
      </c>
      <c r="X17" s="23" t="s">
        <v>197</v>
      </c>
      <c r="Y17" s="24" t="s">
        <v>188</v>
      </c>
      <c r="Z17" s="127" t="s">
        <v>88</v>
      </c>
      <c r="AA17" s="128"/>
      <c r="AB17" s="149" t="s">
        <v>90</v>
      </c>
      <c r="AC17" s="150"/>
      <c r="AD17" s="149" t="s">
        <v>197</v>
      </c>
      <c r="AE17" s="150"/>
      <c r="AF17" s="149" t="s">
        <v>189</v>
      </c>
      <c r="AG17" s="151"/>
      <c r="AH17" s="150"/>
      <c r="AI17" s="132" t="s">
        <v>88</v>
      </c>
      <c r="AJ17" s="128"/>
      <c r="AK17" s="127" t="s">
        <v>76</v>
      </c>
      <c r="AL17" s="147"/>
      <c r="AM17" s="148" t="s">
        <v>88</v>
      </c>
      <c r="AN17" s="128"/>
      <c r="AO17" s="127" t="s">
        <v>88</v>
      </c>
      <c r="AP17" s="128"/>
      <c r="AQ17" s="127" t="s">
        <v>88</v>
      </c>
      <c r="AR17" s="132"/>
      <c r="AS17" s="128"/>
    </row>
    <row r="18" spans="3:45" ht="13.5" customHeight="1" x14ac:dyDescent="0.4">
      <c r="C18" s="115"/>
      <c r="D18" s="116"/>
      <c r="E18" s="117"/>
      <c r="F18" s="115"/>
      <c r="G18" s="116"/>
      <c r="H18" s="117"/>
      <c r="I18" s="125"/>
      <c r="J18" s="126"/>
      <c r="K18" s="121"/>
      <c r="L18" s="122"/>
      <c r="M18" s="122"/>
      <c r="N18" s="122"/>
      <c r="O18" s="122"/>
      <c r="P18" s="122"/>
      <c r="Q18" s="122"/>
      <c r="R18" s="122"/>
      <c r="S18" s="5"/>
      <c r="T18" s="125"/>
      <c r="U18" s="126"/>
      <c r="V18" s="330"/>
      <c r="W18" s="334"/>
      <c r="X18" s="332"/>
      <c r="Y18" s="330"/>
      <c r="Z18" s="125"/>
      <c r="AA18" s="126"/>
      <c r="AB18" s="125"/>
      <c r="AC18" s="126"/>
      <c r="AD18" s="125"/>
      <c r="AE18" s="126"/>
      <c r="AF18" s="125"/>
      <c r="AG18" s="156"/>
      <c r="AH18" s="126"/>
      <c r="AI18" s="156"/>
      <c r="AJ18" s="126"/>
      <c r="AK18" s="125"/>
      <c r="AL18" s="157"/>
      <c r="AM18" s="154"/>
      <c r="AN18" s="126"/>
      <c r="AO18" s="125"/>
      <c r="AP18" s="126"/>
      <c r="AQ18" s="125"/>
      <c r="AR18" s="156"/>
      <c r="AS18" s="126"/>
    </row>
    <row r="19" spans="3:45" ht="13.5" customHeight="1" x14ac:dyDescent="0.4">
      <c r="C19" s="118"/>
      <c r="D19" s="119"/>
      <c r="E19" s="120"/>
      <c r="F19" s="118"/>
      <c r="G19" s="119"/>
      <c r="H19" s="120"/>
      <c r="I19" s="118"/>
      <c r="J19" s="120"/>
      <c r="K19" s="123"/>
      <c r="L19" s="124"/>
      <c r="M19" s="124"/>
      <c r="N19" s="124"/>
      <c r="O19" s="124"/>
      <c r="P19" s="124"/>
      <c r="Q19" s="124"/>
      <c r="R19" s="124"/>
      <c r="S19" s="4"/>
      <c r="T19" s="118"/>
      <c r="U19" s="120"/>
      <c r="V19" s="331"/>
      <c r="W19" s="335"/>
      <c r="X19" s="333"/>
      <c r="Y19" s="331"/>
      <c r="Z19" s="118"/>
      <c r="AA19" s="120"/>
      <c r="AB19" s="118"/>
      <c r="AC19" s="120"/>
      <c r="AD19" s="118"/>
      <c r="AE19" s="120"/>
      <c r="AF19" s="118"/>
      <c r="AG19" s="119"/>
      <c r="AH19" s="120"/>
      <c r="AI19" s="119"/>
      <c r="AJ19" s="120"/>
      <c r="AK19" s="118"/>
      <c r="AL19" s="158"/>
      <c r="AM19" s="155"/>
      <c r="AN19" s="120"/>
      <c r="AO19" s="118"/>
      <c r="AP19" s="120"/>
      <c r="AQ19" s="118"/>
      <c r="AR19" s="119"/>
      <c r="AS19" s="120"/>
    </row>
    <row r="20" spans="3:45" ht="13.5" customHeight="1" x14ac:dyDescent="0.4">
      <c r="C20" s="312" t="s">
        <v>195</v>
      </c>
      <c r="D20" s="312"/>
      <c r="E20" s="312"/>
      <c r="F20" s="312"/>
      <c r="G20" s="312"/>
      <c r="H20" s="312"/>
      <c r="I20" s="312"/>
      <c r="J20" s="312"/>
      <c r="K20" s="312"/>
      <c r="L20" s="312" t="s">
        <v>15</v>
      </c>
      <c r="M20" s="312"/>
      <c r="N20" s="312"/>
      <c r="O20" s="312"/>
      <c r="P20" s="312"/>
      <c r="Q20" s="312"/>
      <c r="R20" s="312"/>
      <c r="S20" s="312"/>
      <c r="T20" s="312" t="s">
        <v>16</v>
      </c>
      <c r="U20" s="312"/>
      <c r="V20" s="275"/>
      <c r="W20" s="275"/>
      <c r="X20" s="275"/>
      <c r="Y20" s="275"/>
      <c r="Z20" s="275"/>
      <c r="AA20" s="275"/>
      <c r="AB20" s="275" t="s">
        <v>17</v>
      </c>
      <c r="AC20" s="275"/>
      <c r="AD20" s="275"/>
      <c r="AE20" s="275"/>
      <c r="AF20" s="275"/>
      <c r="AG20" s="275"/>
      <c r="AH20" s="275"/>
      <c r="AI20" s="312"/>
      <c r="AJ20" s="312"/>
      <c r="AK20" s="312" t="s">
        <v>18</v>
      </c>
      <c r="AL20" s="312"/>
      <c r="AM20" s="312"/>
      <c r="AN20" s="312"/>
      <c r="AO20" s="312"/>
      <c r="AP20" s="312"/>
      <c r="AQ20" s="312"/>
      <c r="AR20" s="312"/>
      <c r="AS20" s="312"/>
    </row>
    <row r="21" spans="3:45" ht="11.25" customHeight="1" x14ac:dyDescent="0.4">
      <c r="C21" s="183"/>
      <c r="D21" s="217"/>
      <c r="E21" s="217"/>
      <c r="F21" s="217"/>
      <c r="G21" s="217"/>
      <c r="H21" s="217"/>
      <c r="I21" s="217"/>
      <c r="J21" s="217"/>
      <c r="K21" s="159" t="s">
        <v>11</v>
      </c>
      <c r="L21" s="327"/>
      <c r="M21" s="217"/>
      <c r="N21" s="217"/>
      <c r="O21" s="217"/>
      <c r="P21" s="217"/>
      <c r="Q21" s="217"/>
      <c r="R21" s="217"/>
      <c r="S21" s="159" t="s">
        <v>11</v>
      </c>
      <c r="T21" s="220"/>
      <c r="U21" s="217"/>
      <c r="V21" s="217"/>
      <c r="W21" s="217"/>
      <c r="X21" s="217"/>
      <c r="Y21" s="217"/>
      <c r="Z21" s="217"/>
      <c r="AA21" s="159" t="s">
        <v>11</v>
      </c>
      <c r="AB21" s="220"/>
      <c r="AC21" s="217"/>
      <c r="AD21" s="217"/>
      <c r="AE21" s="217"/>
      <c r="AF21" s="217"/>
      <c r="AG21" s="217"/>
      <c r="AH21" s="217"/>
      <c r="AI21" s="217"/>
      <c r="AJ21" s="159" t="s">
        <v>11</v>
      </c>
      <c r="AK21" s="220"/>
      <c r="AL21" s="217"/>
      <c r="AM21" s="217"/>
      <c r="AN21" s="217"/>
      <c r="AO21" s="217"/>
      <c r="AP21" s="217"/>
      <c r="AQ21" s="217"/>
      <c r="AR21" s="217"/>
      <c r="AS21" s="159" t="s">
        <v>11</v>
      </c>
    </row>
    <row r="22" spans="3:45" ht="10.5" customHeight="1" x14ac:dyDescent="0.4">
      <c r="C22" s="184"/>
      <c r="D22" s="218"/>
      <c r="E22" s="218"/>
      <c r="F22" s="218"/>
      <c r="G22" s="218"/>
      <c r="H22" s="218"/>
      <c r="I22" s="218"/>
      <c r="J22" s="218"/>
      <c r="K22" s="160"/>
      <c r="L22" s="328"/>
      <c r="M22" s="218"/>
      <c r="N22" s="218"/>
      <c r="O22" s="218"/>
      <c r="P22" s="218"/>
      <c r="Q22" s="218"/>
      <c r="R22" s="218"/>
      <c r="S22" s="160"/>
      <c r="T22" s="221"/>
      <c r="U22" s="218"/>
      <c r="V22" s="218"/>
      <c r="W22" s="218"/>
      <c r="X22" s="218"/>
      <c r="Y22" s="218"/>
      <c r="Z22" s="218"/>
      <c r="AA22" s="160"/>
      <c r="AB22" s="221"/>
      <c r="AC22" s="218"/>
      <c r="AD22" s="218"/>
      <c r="AE22" s="218"/>
      <c r="AF22" s="218"/>
      <c r="AG22" s="218"/>
      <c r="AH22" s="218"/>
      <c r="AI22" s="218"/>
      <c r="AJ22" s="160"/>
      <c r="AK22" s="221"/>
      <c r="AL22" s="218"/>
      <c r="AM22" s="218"/>
      <c r="AN22" s="218"/>
      <c r="AO22" s="218"/>
      <c r="AP22" s="218"/>
      <c r="AQ22" s="218"/>
      <c r="AR22" s="218"/>
      <c r="AS22" s="160"/>
    </row>
    <row r="23" spans="3:45" ht="13.5" customHeight="1" x14ac:dyDescent="0.4">
      <c r="C23" s="185"/>
      <c r="D23" s="219"/>
      <c r="E23" s="219"/>
      <c r="F23" s="219"/>
      <c r="G23" s="219"/>
      <c r="H23" s="219"/>
      <c r="I23" s="219"/>
      <c r="J23" s="219"/>
      <c r="K23" s="161"/>
      <c r="L23" s="329"/>
      <c r="M23" s="219"/>
      <c r="N23" s="219"/>
      <c r="O23" s="219"/>
      <c r="P23" s="219"/>
      <c r="Q23" s="219"/>
      <c r="R23" s="219"/>
      <c r="S23" s="161"/>
      <c r="T23" s="222"/>
      <c r="U23" s="219"/>
      <c r="V23" s="219"/>
      <c r="W23" s="219"/>
      <c r="X23" s="219"/>
      <c r="Y23" s="219"/>
      <c r="Z23" s="219"/>
      <c r="AA23" s="161"/>
      <c r="AB23" s="222"/>
      <c r="AC23" s="219"/>
      <c r="AD23" s="219"/>
      <c r="AE23" s="219"/>
      <c r="AF23" s="219"/>
      <c r="AG23" s="219"/>
      <c r="AH23" s="219"/>
      <c r="AI23" s="219"/>
      <c r="AJ23" s="161"/>
      <c r="AK23" s="222"/>
      <c r="AL23" s="219"/>
      <c r="AM23" s="219"/>
      <c r="AN23" s="219"/>
      <c r="AO23" s="219"/>
      <c r="AP23" s="219"/>
      <c r="AQ23" s="219"/>
      <c r="AR23" s="219"/>
      <c r="AS23" s="161"/>
    </row>
    <row r="24" spans="3:45" ht="13.5" customHeight="1" x14ac:dyDescent="0.4">
      <c r="C24" s="6" t="s">
        <v>91</v>
      </c>
      <c r="D24" s="7"/>
      <c r="E24" s="7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3"/>
    </row>
    <row r="25" spans="3:45" ht="13.5" customHeight="1" x14ac:dyDescent="0.4">
      <c r="C25" s="171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3"/>
    </row>
    <row r="26" spans="3:45" ht="13.5" customHeight="1" x14ac:dyDescent="0.4">
      <c r="C26" s="171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3"/>
    </row>
    <row r="27" spans="3:45" ht="13.5" customHeight="1" x14ac:dyDescent="0.4"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3"/>
    </row>
    <row r="28" spans="3:45" ht="13.5" customHeight="1" x14ac:dyDescent="0.4">
      <c r="C28" s="174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6"/>
    </row>
    <row r="29" spans="3:45" ht="16.5" customHeight="1" x14ac:dyDescent="0.4">
      <c r="C29" s="47" t="s">
        <v>145</v>
      </c>
      <c r="D29" s="48"/>
      <c r="E29" s="48"/>
      <c r="F29" s="48"/>
      <c r="G29" s="88"/>
      <c r="H29" s="47" t="s">
        <v>92</v>
      </c>
      <c r="I29" s="48"/>
      <c r="J29" s="48"/>
      <c r="K29" s="48"/>
      <c r="L29" s="48"/>
      <c r="M29" s="88"/>
      <c r="N29" s="127" t="s">
        <v>77</v>
      </c>
      <c r="O29" s="132"/>
      <c r="P29" s="132"/>
      <c r="Q29" s="128"/>
      <c r="R29" s="177" t="s">
        <v>93</v>
      </c>
      <c r="S29" s="178"/>
      <c r="T29" s="179"/>
      <c r="U29" s="127" t="s">
        <v>77</v>
      </c>
      <c r="V29" s="132"/>
      <c r="W29" s="132"/>
      <c r="X29" s="128"/>
      <c r="Y29" s="162" t="s">
        <v>94</v>
      </c>
      <c r="Z29" s="163"/>
      <c r="AA29" s="164"/>
      <c r="AB29" s="127" t="s">
        <v>77</v>
      </c>
      <c r="AC29" s="132"/>
      <c r="AD29" s="132"/>
      <c r="AE29" s="128"/>
      <c r="AF29" s="162" t="s">
        <v>95</v>
      </c>
      <c r="AG29" s="163"/>
      <c r="AH29" s="164"/>
      <c r="AI29" s="127" t="s">
        <v>77</v>
      </c>
      <c r="AJ29" s="132"/>
      <c r="AK29" s="132"/>
      <c r="AL29" s="128"/>
      <c r="AM29" s="162" t="s">
        <v>96</v>
      </c>
      <c r="AN29" s="163"/>
      <c r="AO29" s="164"/>
      <c r="AP29" s="127" t="s">
        <v>77</v>
      </c>
      <c r="AQ29" s="132"/>
      <c r="AR29" s="132"/>
      <c r="AS29" s="128"/>
    </row>
    <row r="30" spans="3:45" ht="16.5" customHeight="1" x14ac:dyDescent="0.4">
      <c r="C30" s="91"/>
      <c r="D30" s="143"/>
      <c r="E30" s="143"/>
      <c r="F30" s="143"/>
      <c r="G30" s="92"/>
      <c r="H30" s="91"/>
      <c r="I30" s="143"/>
      <c r="J30" s="143"/>
      <c r="K30" s="143"/>
      <c r="L30" s="143"/>
      <c r="M30" s="92"/>
      <c r="N30" s="168"/>
      <c r="O30" s="169"/>
      <c r="P30" s="169"/>
      <c r="Q30" s="170"/>
      <c r="R30" s="180"/>
      <c r="S30" s="181"/>
      <c r="T30" s="182"/>
      <c r="U30" s="168"/>
      <c r="V30" s="169"/>
      <c r="W30" s="169"/>
      <c r="X30" s="170"/>
      <c r="Y30" s="165"/>
      <c r="Z30" s="166"/>
      <c r="AA30" s="167"/>
      <c r="AB30" s="168"/>
      <c r="AC30" s="169"/>
      <c r="AD30" s="169"/>
      <c r="AE30" s="170"/>
      <c r="AF30" s="165"/>
      <c r="AG30" s="166"/>
      <c r="AH30" s="167"/>
      <c r="AI30" s="168"/>
      <c r="AJ30" s="169"/>
      <c r="AK30" s="169"/>
      <c r="AL30" s="170"/>
      <c r="AM30" s="165"/>
      <c r="AN30" s="166"/>
      <c r="AO30" s="167"/>
      <c r="AP30" s="168"/>
      <c r="AQ30" s="169"/>
      <c r="AR30" s="169"/>
      <c r="AS30" s="170"/>
    </row>
    <row r="31" spans="3:45" ht="16.5" customHeight="1" x14ac:dyDescent="0.4">
      <c r="C31" s="47" t="s">
        <v>97</v>
      </c>
      <c r="D31" s="48"/>
      <c r="E31" s="48"/>
      <c r="F31" s="48"/>
      <c r="G31" s="88"/>
      <c r="H31" s="47" t="s">
        <v>98</v>
      </c>
      <c r="I31" s="48"/>
      <c r="J31" s="48"/>
      <c r="K31" s="48"/>
      <c r="L31" s="48"/>
      <c r="M31" s="88"/>
      <c r="N31" s="202"/>
      <c r="O31" s="203"/>
      <c r="P31" s="203"/>
      <c r="Q31" s="204"/>
      <c r="R31" s="208" t="s">
        <v>99</v>
      </c>
      <c r="S31" s="209"/>
      <c r="T31" s="210"/>
      <c r="U31" s="6"/>
      <c r="V31" s="7"/>
      <c r="W31" s="8" t="s">
        <v>21</v>
      </c>
      <c r="X31" s="7"/>
      <c r="Y31" s="8" t="s">
        <v>22</v>
      </c>
      <c r="Z31" s="7"/>
      <c r="AA31" s="9" t="s">
        <v>23</v>
      </c>
      <c r="AB31" s="186" t="s">
        <v>100</v>
      </c>
      <c r="AC31" s="187"/>
      <c r="AD31" s="187"/>
      <c r="AE31" s="188"/>
      <c r="AF31" s="202"/>
      <c r="AG31" s="203"/>
      <c r="AH31" s="203"/>
      <c r="AI31" s="204"/>
      <c r="AJ31" s="186" t="s">
        <v>101</v>
      </c>
      <c r="AK31" s="187"/>
      <c r="AL31" s="188"/>
      <c r="AM31" s="192" t="s">
        <v>77</v>
      </c>
      <c r="AN31" s="193"/>
      <c r="AO31" s="193"/>
      <c r="AP31" s="193"/>
      <c r="AQ31" s="193"/>
      <c r="AR31" s="193"/>
      <c r="AS31" s="194"/>
    </row>
    <row r="32" spans="3:45" ht="16.5" customHeight="1" x14ac:dyDescent="0.35">
      <c r="C32" s="89"/>
      <c r="D32" s="133"/>
      <c r="E32" s="133"/>
      <c r="F32" s="133"/>
      <c r="G32" s="90"/>
      <c r="H32" s="91"/>
      <c r="I32" s="143"/>
      <c r="J32" s="143"/>
      <c r="K32" s="143"/>
      <c r="L32" s="143"/>
      <c r="M32" s="92"/>
      <c r="N32" s="205"/>
      <c r="O32" s="206"/>
      <c r="P32" s="206"/>
      <c r="Q32" s="207"/>
      <c r="R32" s="211"/>
      <c r="S32" s="212"/>
      <c r="T32" s="213"/>
      <c r="U32" s="195"/>
      <c r="V32" s="196"/>
      <c r="W32" s="197"/>
      <c r="X32" s="198"/>
      <c r="Y32" s="197"/>
      <c r="Z32" s="198"/>
      <c r="AA32" s="199"/>
      <c r="AB32" s="189"/>
      <c r="AC32" s="190"/>
      <c r="AD32" s="190"/>
      <c r="AE32" s="191"/>
      <c r="AF32" s="205"/>
      <c r="AG32" s="206"/>
      <c r="AH32" s="206"/>
      <c r="AI32" s="207"/>
      <c r="AJ32" s="189"/>
      <c r="AK32" s="190"/>
      <c r="AL32" s="191"/>
      <c r="AM32" s="200"/>
      <c r="AN32" s="201"/>
      <c r="AO32" s="201"/>
      <c r="AP32" s="201"/>
      <c r="AQ32" s="201"/>
      <c r="AR32" s="201"/>
      <c r="AS32" s="11"/>
    </row>
    <row r="33" spans="3:45" ht="16.5" customHeight="1" x14ac:dyDescent="0.4">
      <c r="C33" s="89"/>
      <c r="D33" s="133"/>
      <c r="E33" s="133"/>
      <c r="F33" s="133"/>
      <c r="G33" s="90"/>
      <c r="H33" s="47" t="s">
        <v>102</v>
      </c>
      <c r="I33" s="48"/>
      <c r="J33" s="48"/>
      <c r="K33" s="48"/>
      <c r="L33" s="48"/>
      <c r="M33" s="88"/>
      <c r="N33" s="214" t="s">
        <v>77</v>
      </c>
      <c r="O33" s="215"/>
      <c r="P33" s="215"/>
      <c r="Q33" s="216"/>
      <c r="R33" s="208" t="s">
        <v>103</v>
      </c>
      <c r="S33" s="209"/>
      <c r="T33" s="210"/>
      <c r="U33" s="6"/>
      <c r="V33" s="7"/>
      <c r="W33" s="8" t="s">
        <v>21</v>
      </c>
      <c r="X33" s="7"/>
      <c r="Y33" s="8" t="s">
        <v>22</v>
      </c>
      <c r="Z33" s="7"/>
      <c r="AA33" s="9" t="s">
        <v>23</v>
      </c>
      <c r="AB33" s="186" t="s">
        <v>146</v>
      </c>
      <c r="AC33" s="187"/>
      <c r="AD33" s="187"/>
      <c r="AE33" s="188"/>
      <c r="AF33" s="202"/>
      <c r="AG33" s="203"/>
      <c r="AH33" s="203"/>
      <c r="AI33" s="204"/>
      <c r="AJ33" s="186" t="s">
        <v>104</v>
      </c>
      <c r="AK33" s="187"/>
      <c r="AL33" s="188"/>
      <c r="AM33" s="192" t="s">
        <v>77</v>
      </c>
      <c r="AN33" s="193"/>
      <c r="AO33" s="193"/>
      <c r="AP33" s="193"/>
      <c r="AQ33" s="193"/>
      <c r="AR33" s="193"/>
      <c r="AS33" s="194"/>
    </row>
    <row r="34" spans="3:45" ht="16.5" customHeight="1" x14ac:dyDescent="0.35">
      <c r="C34" s="91"/>
      <c r="D34" s="143"/>
      <c r="E34" s="143"/>
      <c r="F34" s="143"/>
      <c r="G34" s="92"/>
      <c r="H34" s="91"/>
      <c r="I34" s="143"/>
      <c r="J34" s="143"/>
      <c r="K34" s="143"/>
      <c r="L34" s="143"/>
      <c r="M34" s="92"/>
      <c r="N34" s="168"/>
      <c r="O34" s="169"/>
      <c r="P34" s="169"/>
      <c r="Q34" s="170"/>
      <c r="R34" s="211"/>
      <c r="S34" s="212"/>
      <c r="T34" s="213"/>
      <c r="U34" s="195"/>
      <c r="V34" s="196"/>
      <c r="W34" s="197"/>
      <c r="X34" s="198"/>
      <c r="Y34" s="197"/>
      <c r="Z34" s="198"/>
      <c r="AA34" s="199"/>
      <c r="AB34" s="189"/>
      <c r="AC34" s="190"/>
      <c r="AD34" s="190"/>
      <c r="AE34" s="191"/>
      <c r="AF34" s="205"/>
      <c r="AG34" s="206"/>
      <c r="AH34" s="206"/>
      <c r="AI34" s="207"/>
      <c r="AJ34" s="189"/>
      <c r="AK34" s="190"/>
      <c r="AL34" s="191"/>
      <c r="AM34" s="200"/>
      <c r="AN34" s="201"/>
      <c r="AO34" s="201"/>
      <c r="AP34" s="201"/>
      <c r="AQ34" s="201"/>
      <c r="AR34" s="201"/>
      <c r="AS34" s="11"/>
    </row>
    <row r="35" spans="3:45" ht="13.5" customHeight="1" x14ac:dyDescent="0.4">
      <c r="C35" s="47" t="s">
        <v>105</v>
      </c>
      <c r="D35" s="48"/>
      <c r="E35" s="48"/>
      <c r="F35" s="48"/>
      <c r="G35" s="88"/>
      <c r="H35" s="223" t="s">
        <v>70</v>
      </c>
      <c r="I35" s="224"/>
      <c r="J35" s="224"/>
      <c r="K35" s="225"/>
      <c r="L35" s="226"/>
      <c r="M35" s="227"/>
      <c r="N35" s="227"/>
      <c r="O35" s="227"/>
      <c r="P35" s="227"/>
      <c r="Q35" s="227"/>
      <c r="R35" s="227"/>
      <c r="S35" s="227"/>
      <c r="T35" s="228"/>
      <c r="U35" s="229" t="s">
        <v>106</v>
      </c>
      <c r="V35" s="202"/>
      <c r="W35" s="204"/>
      <c r="X35" s="47" t="s">
        <v>107</v>
      </c>
      <c r="Y35" s="48"/>
      <c r="Z35" s="48"/>
      <c r="AA35" s="88"/>
      <c r="AB35" s="234" t="s">
        <v>77</v>
      </c>
      <c r="AC35" s="235"/>
      <c r="AD35" s="235"/>
      <c r="AE35" s="236"/>
      <c r="AF35" s="208" t="s">
        <v>108</v>
      </c>
      <c r="AG35" s="209"/>
      <c r="AH35" s="209"/>
      <c r="AI35" s="210"/>
      <c r="AJ35" s="234" t="s">
        <v>77</v>
      </c>
      <c r="AK35" s="235"/>
      <c r="AL35" s="236"/>
      <c r="AM35" s="240" t="s">
        <v>109</v>
      </c>
      <c r="AN35" s="241"/>
      <c r="AO35" s="241"/>
      <c r="AP35" s="235" t="s">
        <v>77</v>
      </c>
      <c r="AQ35" s="235"/>
      <c r="AR35" s="235"/>
      <c r="AS35" s="236"/>
    </row>
    <row r="36" spans="3:45" ht="13.5" customHeight="1" x14ac:dyDescent="0.25">
      <c r="C36" s="89"/>
      <c r="D36" s="133"/>
      <c r="E36" s="133"/>
      <c r="F36" s="133"/>
      <c r="G36" s="90"/>
      <c r="H36" s="244" t="s">
        <v>69</v>
      </c>
      <c r="I36" s="245"/>
      <c r="J36" s="245"/>
      <c r="K36" s="246"/>
      <c r="L36" s="247"/>
      <c r="M36" s="248"/>
      <c r="N36" s="248"/>
      <c r="O36" s="248"/>
      <c r="P36" s="248"/>
      <c r="Q36" s="248"/>
      <c r="R36" s="248"/>
      <c r="S36" s="248"/>
      <c r="T36" s="249"/>
      <c r="U36" s="230"/>
      <c r="V36" s="232"/>
      <c r="W36" s="233"/>
      <c r="X36" s="89"/>
      <c r="Y36" s="133"/>
      <c r="Z36" s="133"/>
      <c r="AA36" s="90"/>
      <c r="AB36" s="253"/>
      <c r="AC36" s="254"/>
      <c r="AD36" s="254"/>
      <c r="AE36" s="255"/>
      <c r="AF36" s="211"/>
      <c r="AG36" s="212"/>
      <c r="AH36" s="212"/>
      <c r="AI36" s="213"/>
      <c r="AJ36" s="237"/>
      <c r="AK36" s="238"/>
      <c r="AL36" s="239"/>
      <c r="AM36" s="242"/>
      <c r="AN36" s="243"/>
      <c r="AO36" s="243"/>
      <c r="AP36" s="238"/>
      <c r="AQ36" s="238"/>
      <c r="AR36" s="238"/>
      <c r="AS36" s="239"/>
    </row>
    <row r="37" spans="3:45" ht="13.5" customHeight="1" x14ac:dyDescent="0.4">
      <c r="C37" s="89"/>
      <c r="D37" s="133"/>
      <c r="E37" s="133"/>
      <c r="F37" s="133"/>
      <c r="G37" s="90"/>
      <c r="H37" s="144"/>
      <c r="I37" s="145"/>
      <c r="J37" s="145"/>
      <c r="K37" s="146"/>
      <c r="L37" s="250"/>
      <c r="M37" s="251"/>
      <c r="N37" s="251"/>
      <c r="O37" s="251"/>
      <c r="P37" s="251"/>
      <c r="Q37" s="251"/>
      <c r="R37" s="251"/>
      <c r="S37" s="251"/>
      <c r="T37" s="252"/>
      <c r="U37" s="231"/>
      <c r="V37" s="205"/>
      <c r="W37" s="207"/>
      <c r="X37" s="89"/>
      <c r="Y37" s="133"/>
      <c r="Z37" s="133"/>
      <c r="AA37" s="90"/>
      <c r="AB37" s="253"/>
      <c r="AC37" s="254"/>
      <c r="AD37" s="254"/>
      <c r="AE37" s="255"/>
      <c r="AF37" s="208" t="s">
        <v>110</v>
      </c>
      <c r="AG37" s="209"/>
      <c r="AH37" s="209"/>
      <c r="AI37" s="210"/>
      <c r="AJ37" s="234" t="s">
        <v>77</v>
      </c>
      <c r="AK37" s="235"/>
      <c r="AL37" s="236"/>
      <c r="AM37" s="208" t="s">
        <v>112</v>
      </c>
      <c r="AN37" s="209"/>
      <c r="AO37" s="209"/>
      <c r="AP37" s="235" t="s">
        <v>77</v>
      </c>
      <c r="AQ37" s="235"/>
      <c r="AR37" s="235"/>
      <c r="AS37" s="236"/>
    </row>
    <row r="38" spans="3:45" ht="13.5" customHeight="1" x14ac:dyDescent="0.25">
      <c r="C38" s="91"/>
      <c r="D38" s="143"/>
      <c r="E38" s="143"/>
      <c r="F38" s="143"/>
      <c r="G38" s="92"/>
      <c r="H38" s="72" t="s">
        <v>113</v>
      </c>
      <c r="I38" s="73"/>
      <c r="J38" s="73"/>
      <c r="K38" s="74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91"/>
      <c r="Y38" s="143"/>
      <c r="Z38" s="143"/>
      <c r="AA38" s="92"/>
      <c r="AB38" s="256"/>
      <c r="AC38" s="257"/>
      <c r="AD38" s="257"/>
      <c r="AE38" s="258"/>
      <c r="AF38" s="211"/>
      <c r="AG38" s="212"/>
      <c r="AH38" s="212"/>
      <c r="AI38" s="213"/>
      <c r="AJ38" s="237"/>
      <c r="AK38" s="238"/>
      <c r="AL38" s="239"/>
      <c r="AM38" s="211"/>
      <c r="AN38" s="212"/>
      <c r="AO38" s="212"/>
      <c r="AP38" s="238"/>
      <c r="AQ38" s="238"/>
      <c r="AR38" s="238"/>
      <c r="AS38" s="239"/>
    </row>
    <row r="39" spans="3:45" ht="13.5" customHeight="1" x14ac:dyDescent="0.4">
      <c r="C39" s="289" t="s">
        <v>114</v>
      </c>
      <c r="D39" s="290"/>
      <c r="E39" s="290"/>
      <c r="F39" s="291"/>
      <c r="G39" s="273">
        <v>1</v>
      </c>
      <c r="H39" s="223" t="s">
        <v>70</v>
      </c>
      <c r="I39" s="224"/>
      <c r="J39" s="224"/>
      <c r="K39" s="225"/>
      <c r="L39" s="226"/>
      <c r="M39" s="227"/>
      <c r="N39" s="227"/>
      <c r="O39" s="227"/>
      <c r="P39" s="227"/>
      <c r="Q39" s="227"/>
      <c r="R39" s="227"/>
      <c r="S39" s="227"/>
      <c r="T39" s="228"/>
      <c r="U39" s="229" t="s">
        <v>106</v>
      </c>
      <c r="V39" s="202"/>
      <c r="W39" s="204"/>
      <c r="X39" s="270" t="s">
        <v>115</v>
      </c>
      <c r="Y39" s="273">
        <v>1</v>
      </c>
      <c r="Z39" s="223" t="s">
        <v>70</v>
      </c>
      <c r="AA39" s="224"/>
      <c r="AB39" s="225"/>
      <c r="AC39" s="226"/>
      <c r="AD39" s="227"/>
      <c r="AE39" s="227"/>
      <c r="AF39" s="227"/>
      <c r="AG39" s="227"/>
      <c r="AH39" s="227"/>
      <c r="AI39" s="227"/>
      <c r="AJ39" s="227"/>
      <c r="AK39" s="228"/>
      <c r="AL39" s="229" t="s">
        <v>106</v>
      </c>
      <c r="AM39" s="276"/>
      <c r="AN39" s="277"/>
      <c r="AO39" s="240" t="s">
        <v>116</v>
      </c>
      <c r="AP39" s="241"/>
      <c r="AQ39" s="241"/>
      <c r="AR39" s="241"/>
      <c r="AS39" s="259"/>
    </row>
    <row r="40" spans="3:45" ht="13.5" customHeight="1" x14ac:dyDescent="0.4">
      <c r="C40" s="292"/>
      <c r="D40" s="293"/>
      <c r="E40" s="293"/>
      <c r="F40" s="294"/>
      <c r="G40" s="274"/>
      <c r="H40" s="264" t="s">
        <v>69</v>
      </c>
      <c r="I40" s="265"/>
      <c r="J40" s="265"/>
      <c r="K40" s="266"/>
      <c r="L40" s="267"/>
      <c r="M40" s="268"/>
      <c r="N40" s="268"/>
      <c r="O40" s="268"/>
      <c r="P40" s="268"/>
      <c r="Q40" s="268"/>
      <c r="R40" s="268"/>
      <c r="S40" s="268"/>
      <c r="T40" s="269"/>
      <c r="U40" s="231"/>
      <c r="V40" s="205"/>
      <c r="W40" s="207"/>
      <c r="X40" s="271"/>
      <c r="Y40" s="274"/>
      <c r="Z40" s="264" t="s">
        <v>69</v>
      </c>
      <c r="AA40" s="265"/>
      <c r="AB40" s="266"/>
      <c r="AC40" s="267"/>
      <c r="AD40" s="268"/>
      <c r="AE40" s="268"/>
      <c r="AF40" s="268"/>
      <c r="AG40" s="268"/>
      <c r="AH40" s="268"/>
      <c r="AI40" s="268"/>
      <c r="AJ40" s="268"/>
      <c r="AK40" s="269"/>
      <c r="AL40" s="231"/>
      <c r="AM40" s="250"/>
      <c r="AN40" s="252"/>
      <c r="AO40" s="260"/>
      <c r="AP40" s="261"/>
      <c r="AQ40" s="261"/>
      <c r="AR40" s="261"/>
      <c r="AS40" s="262"/>
    </row>
    <row r="41" spans="3:45" ht="13.5" customHeight="1" x14ac:dyDescent="0.4">
      <c r="C41" s="292"/>
      <c r="D41" s="293"/>
      <c r="E41" s="293"/>
      <c r="F41" s="294"/>
      <c r="G41" s="275"/>
      <c r="H41" s="72" t="s">
        <v>113</v>
      </c>
      <c r="I41" s="73"/>
      <c r="J41" s="73"/>
      <c r="K41" s="74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71"/>
      <c r="Y41" s="275"/>
      <c r="Z41" s="72" t="s">
        <v>113</v>
      </c>
      <c r="AA41" s="73"/>
      <c r="AB41" s="74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42"/>
      <c r="AP41" s="243"/>
      <c r="AQ41" s="243"/>
      <c r="AR41" s="243"/>
      <c r="AS41" s="263"/>
    </row>
    <row r="42" spans="3:45" ht="13.5" customHeight="1" x14ac:dyDescent="0.4">
      <c r="C42" s="292"/>
      <c r="D42" s="293"/>
      <c r="E42" s="293"/>
      <c r="F42" s="294"/>
      <c r="G42" s="273">
        <v>2</v>
      </c>
      <c r="H42" s="223" t="s">
        <v>70</v>
      </c>
      <c r="I42" s="224"/>
      <c r="J42" s="224"/>
      <c r="K42" s="225"/>
      <c r="L42" s="226"/>
      <c r="M42" s="227"/>
      <c r="N42" s="227"/>
      <c r="O42" s="227"/>
      <c r="P42" s="227"/>
      <c r="Q42" s="227"/>
      <c r="R42" s="227"/>
      <c r="S42" s="227"/>
      <c r="T42" s="228"/>
      <c r="U42" s="229" t="s">
        <v>106</v>
      </c>
      <c r="V42" s="202"/>
      <c r="W42" s="204"/>
      <c r="X42" s="271"/>
      <c r="Y42" s="273">
        <v>2</v>
      </c>
      <c r="Z42" s="223" t="s">
        <v>70</v>
      </c>
      <c r="AA42" s="224"/>
      <c r="AB42" s="225"/>
      <c r="AC42" s="226"/>
      <c r="AD42" s="227"/>
      <c r="AE42" s="227"/>
      <c r="AF42" s="227"/>
      <c r="AG42" s="227"/>
      <c r="AH42" s="227"/>
      <c r="AI42" s="227"/>
      <c r="AJ42" s="227"/>
      <c r="AK42" s="228"/>
      <c r="AL42" s="229" t="s">
        <v>106</v>
      </c>
      <c r="AM42" s="276"/>
      <c r="AN42" s="277"/>
      <c r="AO42" s="278"/>
      <c r="AP42" s="111"/>
      <c r="AQ42" s="111"/>
      <c r="AR42" s="111"/>
      <c r="AS42" s="112"/>
    </row>
    <row r="43" spans="3:45" ht="13.5" customHeight="1" x14ac:dyDescent="0.4">
      <c r="C43" s="292"/>
      <c r="D43" s="293"/>
      <c r="E43" s="293"/>
      <c r="F43" s="294"/>
      <c r="G43" s="274"/>
      <c r="H43" s="264" t="s">
        <v>69</v>
      </c>
      <c r="I43" s="265"/>
      <c r="J43" s="265"/>
      <c r="K43" s="266"/>
      <c r="L43" s="267"/>
      <c r="M43" s="268"/>
      <c r="N43" s="268"/>
      <c r="O43" s="268"/>
      <c r="P43" s="268"/>
      <c r="Q43" s="268"/>
      <c r="R43" s="268"/>
      <c r="S43" s="268"/>
      <c r="T43" s="269"/>
      <c r="U43" s="231"/>
      <c r="V43" s="205"/>
      <c r="W43" s="207"/>
      <c r="X43" s="271"/>
      <c r="Y43" s="274"/>
      <c r="Z43" s="264" t="s">
        <v>69</v>
      </c>
      <c r="AA43" s="265"/>
      <c r="AB43" s="266"/>
      <c r="AC43" s="267"/>
      <c r="AD43" s="268"/>
      <c r="AE43" s="268"/>
      <c r="AF43" s="268"/>
      <c r="AG43" s="268"/>
      <c r="AH43" s="268"/>
      <c r="AI43" s="268"/>
      <c r="AJ43" s="268"/>
      <c r="AK43" s="269"/>
      <c r="AL43" s="231"/>
      <c r="AM43" s="250"/>
      <c r="AN43" s="252"/>
      <c r="AO43" s="279"/>
      <c r="AP43" s="280"/>
      <c r="AQ43" s="280"/>
      <c r="AR43" s="280"/>
      <c r="AS43" s="281"/>
    </row>
    <row r="44" spans="3:45" ht="13.5" customHeight="1" x14ac:dyDescent="0.4">
      <c r="C44" s="292"/>
      <c r="D44" s="293"/>
      <c r="E44" s="293"/>
      <c r="F44" s="294"/>
      <c r="G44" s="275"/>
      <c r="H44" s="72" t="s">
        <v>113</v>
      </c>
      <c r="I44" s="73"/>
      <c r="J44" s="73"/>
      <c r="K44" s="74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71"/>
      <c r="Y44" s="275"/>
      <c r="Z44" s="72" t="s">
        <v>113</v>
      </c>
      <c r="AA44" s="73"/>
      <c r="AB44" s="74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82"/>
      <c r="AP44" s="113"/>
      <c r="AQ44" s="113"/>
      <c r="AR44" s="113"/>
      <c r="AS44" s="114"/>
    </row>
    <row r="45" spans="3:45" ht="13.5" customHeight="1" x14ac:dyDescent="0.4">
      <c r="C45" s="292"/>
      <c r="D45" s="293"/>
      <c r="E45" s="293"/>
      <c r="F45" s="294"/>
      <c r="G45" s="273">
        <v>3</v>
      </c>
      <c r="H45" s="223" t="s">
        <v>70</v>
      </c>
      <c r="I45" s="224"/>
      <c r="J45" s="224"/>
      <c r="K45" s="225"/>
      <c r="L45" s="226"/>
      <c r="M45" s="227"/>
      <c r="N45" s="227"/>
      <c r="O45" s="227"/>
      <c r="P45" s="227"/>
      <c r="Q45" s="227"/>
      <c r="R45" s="227"/>
      <c r="S45" s="227"/>
      <c r="T45" s="228"/>
      <c r="U45" s="229" t="s">
        <v>106</v>
      </c>
      <c r="V45" s="202"/>
      <c r="W45" s="204"/>
      <c r="X45" s="271"/>
      <c r="Y45" s="273">
        <v>3</v>
      </c>
      <c r="Z45" s="223" t="s">
        <v>70</v>
      </c>
      <c r="AA45" s="224"/>
      <c r="AB45" s="225"/>
      <c r="AC45" s="226"/>
      <c r="AD45" s="227"/>
      <c r="AE45" s="227"/>
      <c r="AF45" s="227"/>
      <c r="AG45" s="227"/>
      <c r="AH45" s="227"/>
      <c r="AI45" s="227"/>
      <c r="AJ45" s="227"/>
      <c r="AK45" s="228"/>
      <c r="AL45" s="229" t="s">
        <v>106</v>
      </c>
      <c r="AM45" s="276"/>
      <c r="AN45" s="277"/>
      <c r="AO45" s="240" t="s">
        <v>117</v>
      </c>
      <c r="AP45" s="241"/>
      <c r="AQ45" s="241"/>
      <c r="AR45" s="241"/>
      <c r="AS45" s="259"/>
    </row>
    <row r="46" spans="3:45" ht="13.5" customHeight="1" x14ac:dyDescent="0.4">
      <c r="C46" s="292"/>
      <c r="D46" s="293"/>
      <c r="E46" s="293"/>
      <c r="F46" s="294"/>
      <c r="G46" s="274"/>
      <c r="H46" s="264" t="s">
        <v>69</v>
      </c>
      <c r="I46" s="265"/>
      <c r="J46" s="265"/>
      <c r="K46" s="266"/>
      <c r="L46" s="267"/>
      <c r="M46" s="268"/>
      <c r="N46" s="268"/>
      <c r="O46" s="268"/>
      <c r="P46" s="268"/>
      <c r="Q46" s="268"/>
      <c r="R46" s="268"/>
      <c r="S46" s="268"/>
      <c r="T46" s="269"/>
      <c r="U46" s="231"/>
      <c r="V46" s="205"/>
      <c r="W46" s="207"/>
      <c r="X46" s="271"/>
      <c r="Y46" s="274"/>
      <c r="Z46" s="264" t="s">
        <v>69</v>
      </c>
      <c r="AA46" s="265"/>
      <c r="AB46" s="266"/>
      <c r="AC46" s="267"/>
      <c r="AD46" s="268"/>
      <c r="AE46" s="268"/>
      <c r="AF46" s="268"/>
      <c r="AG46" s="268"/>
      <c r="AH46" s="268"/>
      <c r="AI46" s="268"/>
      <c r="AJ46" s="268"/>
      <c r="AK46" s="269"/>
      <c r="AL46" s="231"/>
      <c r="AM46" s="250"/>
      <c r="AN46" s="252"/>
      <c r="AO46" s="260"/>
      <c r="AP46" s="261"/>
      <c r="AQ46" s="261"/>
      <c r="AR46" s="261"/>
      <c r="AS46" s="262"/>
    </row>
    <row r="47" spans="3:45" ht="13.5" customHeight="1" x14ac:dyDescent="0.4">
      <c r="C47" s="292"/>
      <c r="D47" s="293"/>
      <c r="E47" s="293"/>
      <c r="F47" s="294"/>
      <c r="G47" s="275"/>
      <c r="H47" s="72" t="s">
        <v>113</v>
      </c>
      <c r="I47" s="73"/>
      <c r="J47" s="73"/>
      <c r="K47" s="74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71"/>
      <c r="Y47" s="275"/>
      <c r="Z47" s="72" t="s">
        <v>113</v>
      </c>
      <c r="AA47" s="73"/>
      <c r="AB47" s="74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42"/>
      <c r="AP47" s="243"/>
      <c r="AQ47" s="243"/>
      <c r="AR47" s="243"/>
      <c r="AS47" s="263"/>
    </row>
    <row r="48" spans="3:45" ht="13.5" customHeight="1" x14ac:dyDescent="0.4">
      <c r="C48" s="292"/>
      <c r="D48" s="293"/>
      <c r="E48" s="293"/>
      <c r="F48" s="294"/>
      <c r="G48" s="273">
        <v>4</v>
      </c>
      <c r="H48" s="223" t="s">
        <v>70</v>
      </c>
      <c r="I48" s="224"/>
      <c r="J48" s="224"/>
      <c r="K48" s="225"/>
      <c r="L48" s="226"/>
      <c r="M48" s="227"/>
      <c r="N48" s="227"/>
      <c r="O48" s="227"/>
      <c r="P48" s="227"/>
      <c r="Q48" s="227"/>
      <c r="R48" s="227"/>
      <c r="S48" s="227"/>
      <c r="T48" s="228"/>
      <c r="U48" s="229" t="s">
        <v>106</v>
      </c>
      <c r="V48" s="202"/>
      <c r="W48" s="204"/>
      <c r="X48" s="271"/>
      <c r="Y48" s="273">
        <v>4</v>
      </c>
      <c r="Z48" s="223" t="s">
        <v>70</v>
      </c>
      <c r="AA48" s="224"/>
      <c r="AB48" s="225"/>
      <c r="AC48" s="226"/>
      <c r="AD48" s="227"/>
      <c r="AE48" s="227"/>
      <c r="AF48" s="227"/>
      <c r="AG48" s="227"/>
      <c r="AH48" s="227"/>
      <c r="AI48" s="227"/>
      <c r="AJ48" s="227"/>
      <c r="AK48" s="228"/>
      <c r="AL48" s="229" t="s">
        <v>106</v>
      </c>
      <c r="AM48" s="276"/>
      <c r="AN48" s="277"/>
      <c r="AO48" s="278"/>
      <c r="AP48" s="111"/>
      <c r="AQ48" s="111"/>
      <c r="AR48" s="111"/>
      <c r="AS48" s="112"/>
    </row>
    <row r="49" spans="3:45" ht="13.5" customHeight="1" x14ac:dyDescent="0.4">
      <c r="C49" s="292"/>
      <c r="D49" s="293"/>
      <c r="E49" s="293"/>
      <c r="F49" s="294"/>
      <c r="G49" s="274"/>
      <c r="H49" s="264" t="s">
        <v>69</v>
      </c>
      <c r="I49" s="265"/>
      <c r="J49" s="265"/>
      <c r="K49" s="266"/>
      <c r="L49" s="267"/>
      <c r="M49" s="268"/>
      <c r="N49" s="268"/>
      <c r="O49" s="268"/>
      <c r="P49" s="268"/>
      <c r="Q49" s="268"/>
      <c r="R49" s="268"/>
      <c r="S49" s="268"/>
      <c r="T49" s="269"/>
      <c r="U49" s="231"/>
      <c r="V49" s="205"/>
      <c r="W49" s="207"/>
      <c r="X49" s="271"/>
      <c r="Y49" s="274"/>
      <c r="Z49" s="264" t="s">
        <v>69</v>
      </c>
      <c r="AA49" s="265"/>
      <c r="AB49" s="266"/>
      <c r="AC49" s="267"/>
      <c r="AD49" s="268"/>
      <c r="AE49" s="268"/>
      <c r="AF49" s="268"/>
      <c r="AG49" s="268"/>
      <c r="AH49" s="268"/>
      <c r="AI49" s="268"/>
      <c r="AJ49" s="268"/>
      <c r="AK49" s="269"/>
      <c r="AL49" s="231"/>
      <c r="AM49" s="250"/>
      <c r="AN49" s="252"/>
      <c r="AO49" s="279"/>
      <c r="AP49" s="280"/>
      <c r="AQ49" s="280"/>
      <c r="AR49" s="280"/>
      <c r="AS49" s="281"/>
    </row>
    <row r="50" spans="3:45" ht="13.5" customHeight="1" x14ac:dyDescent="0.4">
      <c r="C50" s="295"/>
      <c r="D50" s="296"/>
      <c r="E50" s="296"/>
      <c r="F50" s="297"/>
      <c r="G50" s="275"/>
      <c r="H50" s="72" t="s">
        <v>113</v>
      </c>
      <c r="I50" s="73"/>
      <c r="J50" s="73"/>
      <c r="K50" s="74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72"/>
      <c r="Y50" s="275"/>
      <c r="Z50" s="72" t="s">
        <v>113</v>
      </c>
      <c r="AA50" s="73"/>
      <c r="AB50" s="74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82"/>
      <c r="AP50" s="113"/>
      <c r="AQ50" s="113"/>
      <c r="AR50" s="113"/>
      <c r="AS50" s="114"/>
    </row>
    <row r="51" spans="3:45" ht="21" customHeight="1" x14ac:dyDescent="0.4">
      <c r="C51" s="283" t="s">
        <v>118</v>
      </c>
      <c r="D51" s="284"/>
      <c r="E51" s="283" t="s">
        <v>119</v>
      </c>
      <c r="F51" s="284"/>
      <c r="G51" s="283" t="s">
        <v>120</v>
      </c>
      <c r="H51" s="284"/>
      <c r="I51" s="283" t="s">
        <v>121</v>
      </c>
      <c r="J51" s="284"/>
      <c r="K51" s="283" t="s">
        <v>122</v>
      </c>
      <c r="L51" s="284"/>
      <c r="M51" s="75" t="s">
        <v>123</v>
      </c>
      <c r="N51" s="76"/>
      <c r="O51" s="76"/>
      <c r="P51" s="77"/>
      <c r="Q51" s="283" t="s">
        <v>41</v>
      </c>
      <c r="R51" s="284"/>
      <c r="S51" s="283" t="s">
        <v>42</v>
      </c>
      <c r="T51" s="284"/>
      <c r="U51" s="283" t="s">
        <v>124</v>
      </c>
      <c r="V51" s="284"/>
      <c r="W51" s="298"/>
      <c r="X51" s="299"/>
      <c r="Y51" s="47" t="s">
        <v>125</v>
      </c>
      <c r="Z51" s="48"/>
      <c r="AA51" s="48"/>
      <c r="AB51" s="48"/>
      <c r="AC51" s="48"/>
      <c r="AD51" s="48"/>
      <c r="AE51" s="48"/>
      <c r="AF51" s="48"/>
      <c r="AG51" s="48"/>
      <c r="AH51" s="88"/>
      <c r="AI51" s="37" t="s">
        <v>126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9"/>
    </row>
    <row r="52" spans="3:45" ht="18" customHeight="1" x14ac:dyDescent="0.4">
      <c r="C52" s="285"/>
      <c r="D52" s="286"/>
      <c r="E52" s="285"/>
      <c r="F52" s="286"/>
      <c r="G52" s="285"/>
      <c r="H52" s="286"/>
      <c r="I52" s="285"/>
      <c r="J52" s="286"/>
      <c r="K52" s="285"/>
      <c r="L52" s="286"/>
      <c r="M52" s="283" t="s">
        <v>127</v>
      </c>
      <c r="N52" s="284"/>
      <c r="O52" s="283" t="s">
        <v>84</v>
      </c>
      <c r="P52" s="284"/>
      <c r="Q52" s="285"/>
      <c r="R52" s="286"/>
      <c r="S52" s="285"/>
      <c r="T52" s="286"/>
      <c r="U52" s="285"/>
      <c r="V52" s="286"/>
      <c r="W52" s="300"/>
      <c r="X52" s="301"/>
      <c r="Y52" s="91"/>
      <c r="Z52" s="143"/>
      <c r="AA52" s="143"/>
      <c r="AB52" s="143"/>
      <c r="AC52" s="143"/>
      <c r="AD52" s="143"/>
      <c r="AE52" s="143"/>
      <c r="AF52" s="143"/>
      <c r="AG52" s="143"/>
      <c r="AH52" s="92"/>
      <c r="AI52" s="144"/>
      <c r="AJ52" s="145"/>
      <c r="AK52" s="145"/>
      <c r="AL52" s="145"/>
      <c r="AM52" s="145"/>
      <c r="AN52" s="145"/>
      <c r="AO52" s="145"/>
      <c r="AP52" s="145"/>
      <c r="AQ52" s="145"/>
      <c r="AR52" s="145"/>
      <c r="AS52" s="146"/>
    </row>
    <row r="53" spans="3:45" ht="13.5" customHeight="1" x14ac:dyDescent="0.4">
      <c r="C53" s="285"/>
      <c r="D53" s="286"/>
      <c r="E53" s="285"/>
      <c r="F53" s="286"/>
      <c r="G53" s="285"/>
      <c r="H53" s="286"/>
      <c r="I53" s="285"/>
      <c r="J53" s="286"/>
      <c r="K53" s="285"/>
      <c r="L53" s="286"/>
      <c r="M53" s="285"/>
      <c r="N53" s="286"/>
      <c r="O53" s="285"/>
      <c r="P53" s="286"/>
      <c r="Q53" s="285"/>
      <c r="R53" s="286"/>
      <c r="S53" s="285"/>
      <c r="T53" s="286"/>
      <c r="U53" s="285"/>
      <c r="V53" s="286"/>
      <c r="W53" s="300"/>
      <c r="X53" s="301"/>
      <c r="Y53" s="47" t="s">
        <v>128</v>
      </c>
      <c r="Z53" s="88"/>
      <c r="AA53" s="47" t="s">
        <v>129</v>
      </c>
      <c r="AB53" s="88"/>
      <c r="AC53" s="47" t="s">
        <v>130</v>
      </c>
      <c r="AD53" s="88"/>
      <c r="AE53" s="47" t="s">
        <v>131</v>
      </c>
      <c r="AF53" s="88"/>
      <c r="AG53" s="47" t="s">
        <v>132</v>
      </c>
      <c r="AH53" s="88"/>
      <c r="AI53" s="37" t="s">
        <v>133</v>
      </c>
      <c r="AJ53" s="38"/>
      <c r="AK53" s="38"/>
      <c r="AL53" s="38"/>
      <c r="AM53" s="39"/>
      <c r="AN53" s="47" t="s">
        <v>130</v>
      </c>
      <c r="AO53" s="88"/>
      <c r="AP53" s="47" t="s">
        <v>131</v>
      </c>
      <c r="AQ53" s="88"/>
      <c r="AR53" s="47" t="s">
        <v>132</v>
      </c>
      <c r="AS53" s="88"/>
    </row>
    <row r="54" spans="3:45" ht="13.5" customHeight="1" x14ac:dyDescent="0.4">
      <c r="C54" s="287"/>
      <c r="D54" s="288"/>
      <c r="E54" s="287"/>
      <c r="F54" s="288"/>
      <c r="G54" s="287"/>
      <c r="H54" s="288"/>
      <c r="I54" s="287"/>
      <c r="J54" s="288"/>
      <c r="K54" s="287"/>
      <c r="L54" s="288"/>
      <c r="M54" s="287"/>
      <c r="N54" s="288"/>
      <c r="O54" s="287"/>
      <c r="P54" s="288"/>
      <c r="Q54" s="287"/>
      <c r="R54" s="288"/>
      <c r="S54" s="287"/>
      <c r="T54" s="288"/>
      <c r="U54" s="287"/>
      <c r="V54" s="288"/>
      <c r="W54" s="300"/>
      <c r="X54" s="301"/>
      <c r="Y54" s="91"/>
      <c r="Z54" s="92"/>
      <c r="AA54" s="91"/>
      <c r="AB54" s="92"/>
      <c r="AC54" s="91"/>
      <c r="AD54" s="92"/>
      <c r="AE54" s="91"/>
      <c r="AF54" s="92"/>
      <c r="AG54" s="91"/>
      <c r="AH54" s="92"/>
      <c r="AI54" s="144"/>
      <c r="AJ54" s="145"/>
      <c r="AK54" s="145"/>
      <c r="AL54" s="145"/>
      <c r="AM54" s="146"/>
      <c r="AN54" s="91"/>
      <c r="AO54" s="92"/>
      <c r="AP54" s="91"/>
      <c r="AQ54" s="92"/>
      <c r="AR54" s="91"/>
      <c r="AS54" s="92"/>
    </row>
    <row r="55" spans="3:45" ht="13.5" customHeight="1" x14ac:dyDescent="0.4">
      <c r="C55" s="276"/>
      <c r="D55" s="277"/>
      <c r="E55" s="276"/>
      <c r="F55" s="277"/>
      <c r="G55" s="276"/>
      <c r="H55" s="277"/>
      <c r="I55" s="276"/>
      <c r="J55" s="277"/>
      <c r="K55" s="276"/>
      <c r="L55" s="277"/>
      <c r="M55" s="276"/>
      <c r="N55" s="277"/>
      <c r="O55" s="276"/>
      <c r="P55" s="277"/>
      <c r="Q55" s="276"/>
      <c r="R55" s="277"/>
      <c r="S55" s="276"/>
      <c r="T55" s="277"/>
      <c r="U55" s="276"/>
      <c r="V55" s="277"/>
      <c r="W55" s="300"/>
      <c r="X55" s="301"/>
      <c r="Y55" s="276"/>
      <c r="Z55" s="277"/>
      <c r="AA55" s="276"/>
      <c r="AB55" s="277"/>
      <c r="AC55" s="276"/>
      <c r="AD55" s="277"/>
      <c r="AE55" s="276"/>
      <c r="AF55" s="277"/>
      <c r="AG55" s="276"/>
      <c r="AH55" s="277"/>
      <c r="AI55" s="278"/>
      <c r="AJ55" s="111"/>
      <c r="AK55" s="111"/>
      <c r="AL55" s="111"/>
      <c r="AM55" s="112"/>
      <c r="AN55" s="278"/>
      <c r="AO55" s="112"/>
      <c r="AP55" s="278"/>
      <c r="AQ55" s="112"/>
      <c r="AR55" s="278"/>
      <c r="AS55" s="112"/>
    </row>
    <row r="56" spans="3:45" ht="13.5" customHeight="1" x14ac:dyDescent="0.4">
      <c r="C56" s="250"/>
      <c r="D56" s="252"/>
      <c r="E56" s="250"/>
      <c r="F56" s="252"/>
      <c r="G56" s="250"/>
      <c r="H56" s="252"/>
      <c r="I56" s="250"/>
      <c r="J56" s="252"/>
      <c r="K56" s="250"/>
      <c r="L56" s="252"/>
      <c r="M56" s="250"/>
      <c r="N56" s="252"/>
      <c r="O56" s="250"/>
      <c r="P56" s="252"/>
      <c r="Q56" s="250"/>
      <c r="R56" s="252"/>
      <c r="S56" s="250"/>
      <c r="T56" s="252"/>
      <c r="U56" s="250"/>
      <c r="V56" s="252"/>
      <c r="W56" s="302"/>
      <c r="X56" s="303"/>
      <c r="Y56" s="250"/>
      <c r="Z56" s="252"/>
      <c r="AA56" s="250"/>
      <c r="AB56" s="252"/>
      <c r="AC56" s="250"/>
      <c r="AD56" s="252"/>
      <c r="AE56" s="250"/>
      <c r="AF56" s="252"/>
      <c r="AG56" s="250"/>
      <c r="AH56" s="252"/>
      <c r="AI56" s="282"/>
      <c r="AJ56" s="113"/>
      <c r="AK56" s="113"/>
      <c r="AL56" s="113"/>
      <c r="AM56" s="114"/>
      <c r="AN56" s="282"/>
      <c r="AO56" s="114"/>
      <c r="AP56" s="282"/>
      <c r="AQ56" s="114"/>
      <c r="AR56" s="282"/>
      <c r="AS56" s="114"/>
    </row>
    <row r="57" spans="3:45" ht="13.5" customHeight="1" x14ac:dyDescent="0.4">
      <c r="C57" s="321" t="s">
        <v>134</v>
      </c>
      <c r="D57" s="322"/>
      <c r="E57" s="47" t="s">
        <v>135</v>
      </c>
      <c r="F57" s="48"/>
      <c r="G57" s="48"/>
      <c r="H57" s="48"/>
      <c r="I57" s="48"/>
      <c r="J57" s="88"/>
      <c r="K57" s="310"/>
      <c r="L57" s="310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04" t="s">
        <v>136</v>
      </c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  <c r="AI57" s="305"/>
      <c r="AJ57" s="305"/>
      <c r="AK57" s="305"/>
      <c r="AL57" s="305"/>
      <c r="AM57" s="305"/>
      <c r="AN57" s="305"/>
      <c r="AO57" s="305"/>
      <c r="AP57" s="305"/>
      <c r="AQ57" s="305"/>
      <c r="AR57" s="305"/>
      <c r="AS57" s="306"/>
    </row>
    <row r="58" spans="3:45" ht="13.5" customHeight="1" x14ac:dyDescent="0.4">
      <c r="C58" s="323"/>
      <c r="D58" s="324"/>
      <c r="E58" s="91"/>
      <c r="F58" s="143"/>
      <c r="G58" s="143"/>
      <c r="H58" s="143"/>
      <c r="I58" s="143"/>
      <c r="J58" s="92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07"/>
      <c r="Y58" s="308"/>
      <c r="Z58" s="308"/>
      <c r="AA58" s="308"/>
      <c r="AB58" s="308"/>
      <c r="AC58" s="308"/>
      <c r="AD58" s="308"/>
      <c r="AE58" s="308"/>
      <c r="AF58" s="308"/>
      <c r="AG58" s="308"/>
      <c r="AH58" s="308"/>
      <c r="AI58" s="308"/>
      <c r="AJ58" s="308"/>
      <c r="AK58" s="308"/>
      <c r="AL58" s="308"/>
      <c r="AM58" s="308"/>
      <c r="AN58" s="308"/>
      <c r="AO58" s="308"/>
      <c r="AP58" s="308"/>
      <c r="AQ58" s="308"/>
      <c r="AR58" s="308"/>
      <c r="AS58" s="309"/>
    </row>
    <row r="59" spans="3:45" ht="13.5" customHeight="1" x14ac:dyDescent="0.4">
      <c r="C59" s="323"/>
      <c r="D59" s="324"/>
      <c r="E59" s="47" t="s">
        <v>137</v>
      </c>
      <c r="F59" s="48"/>
      <c r="G59" s="48"/>
      <c r="H59" s="48"/>
      <c r="I59" s="48"/>
      <c r="J59" s="88"/>
      <c r="K59" s="313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5"/>
    </row>
    <row r="60" spans="3:45" ht="13.5" customHeight="1" x14ac:dyDescent="0.4">
      <c r="C60" s="323"/>
      <c r="D60" s="324"/>
      <c r="E60" s="91"/>
      <c r="F60" s="143"/>
      <c r="G60" s="143"/>
      <c r="H60" s="143"/>
      <c r="I60" s="143"/>
      <c r="J60" s="92"/>
      <c r="K60" s="316"/>
      <c r="L60" s="317"/>
      <c r="M60" s="317"/>
      <c r="N60" s="317"/>
      <c r="O60" s="317"/>
      <c r="P60" s="317"/>
      <c r="Q60" s="317"/>
      <c r="R60" s="317"/>
      <c r="S60" s="317"/>
      <c r="T60" s="317"/>
      <c r="U60" s="317"/>
      <c r="V60" s="317"/>
      <c r="W60" s="317"/>
      <c r="X60" s="317"/>
      <c r="Y60" s="317"/>
      <c r="Z60" s="317"/>
      <c r="AA60" s="317"/>
      <c r="AB60" s="317"/>
      <c r="AC60" s="317"/>
      <c r="AD60" s="317"/>
      <c r="AE60" s="317"/>
      <c r="AF60" s="317"/>
      <c r="AG60" s="317"/>
      <c r="AH60" s="317"/>
      <c r="AI60" s="317"/>
      <c r="AJ60" s="317"/>
      <c r="AK60" s="317"/>
      <c r="AL60" s="317"/>
      <c r="AM60" s="317"/>
      <c r="AN60" s="317"/>
      <c r="AO60" s="317"/>
      <c r="AP60" s="317"/>
      <c r="AQ60" s="317"/>
      <c r="AR60" s="317"/>
      <c r="AS60" s="318"/>
    </row>
    <row r="61" spans="3:45" ht="13.5" customHeight="1" x14ac:dyDescent="0.4">
      <c r="C61" s="323"/>
      <c r="D61" s="324"/>
      <c r="E61" s="47" t="s">
        <v>138</v>
      </c>
      <c r="F61" s="48"/>
      <c r="G61" s="48"/>
      <c r="H61" s="48"/>
      <c r="I61" s="48"/>
      <c r="J61" s="88"/>
      <c r="K61" s="313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4"/>
      <c r="AK61" s="38"/>
      <c r="AL61" s="38"/>
      <c r="AM61" s="38"/>
      <c r="AN61" s="38"/>
      <c r="AO61" s="38"/>
      <c r="AP61" s="38"/>
      <c r="AQ61" s="38"/>
      <c r="AR61" s="38"/>
      <c r="AS61" s="39"/>
    </row>
    <row r="62" spans="3:45" ht="13.5" customHeight="1" x14ac:dyDescent="0.4">
      <c r="C62" s="325"/>
      <c r="D62" s="326"/>
      <c r="E62" s="91"/>
      <c r="F62" s="143"/>
      <c r="G62" s="143"/>
      <c r="H62" s="143"/>
      <c r="I62" s="143"/>
      <c r="J62" s="92"/>
      <c r="K62" s="316"/>
      <c r="L62" s="317"/>
      <c r="M62" s="317"/>
      <c r="N62" s="317"/>
      <c r="O62" s="317"/>
      <c r="P62" s="317"/>
      <c r="Q62" s="317"/>
      <c r="R62" s="317"/>
      <c r="S62" s="317"/>
      <c r="T62" s="317"/>
      <c r="U62" s="317"/>
      <c r="V62" s="317"/>
      <c r="W62" s="317"/>
      <c r="X62" s="317"/>
      <c r="Y62" s="317"/>
      <c r="Z62" s="317"/>
      <c r="AA62" s="317"/>
      <c r="AB62" s="317"/>
      <c r="AC62" s="317"/>
      <c r="AD62" s="317"/>
      <c r="AE62" s="317"/>
      <c r="AF62" s="317"/>
      <c r="AG62" s="317"/>
      <c r="AH62" s="317"/>
      <c r="AI62" s="317"/>
      <c r="AJ62" s="317"/>
      <c r="AK62" s="145" t="s">
        <v>139</v>
      </c>
      <c r="AL62" s="145"/>
      <c r="AM62" s="145"/>
      <c r="AN62" s="319"/>
      <c r="AO62" s="319"/>
      <c r="AP62" s="319"/>
      <c r="AQ62" s="319"/>
      <c r="AR62" s="319"/>
      <c r="AS62" s="320"/>
    </row>
    <row r="63" spans="3:45" ht="13.5" customHeight="1" x14ac:dyDescent="0.4">
      <c r="C63" s="16"/>
      <c r="D63" s="16"/>
      <c r="E63" s="16"/>
      <c r="F63" s="19"/>
      <c r="G63" s="19"/>
      <c r="H63" s="19"/>
      <c r="I63" s="19"/>
      <c r="J63" s="19"/>
      <c r="K63" s="19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</row>
    <row r="64" spans="3:45" ht="13.5" customHeight="1" x14ac:dyDescent="0.4"/>
  </sheetData>
  <mergeCells count="300">
    <mergeCell ref="L21:L23"/>
    <mergeCell ref="K21:K23"/>
    <mergeCell ref="AC21:AI23"/>
    <mergeCell ref="U21:Z23"/>
    <mergeCell ref="M21:R23"/>
    <mergeCell ref="AI14:AJ16"/>
    <mergeCell ref="AI17:AJ17"/>
    <mergeCell ref="AI18:AJ19"/>
    <mergeCell ref="T16:V16"/>
    <mergeCell ref="W16:Y16"/>
    <mergeCell ref="V18:V19"/>
    <mergeCell ref="Y18:Y19"/>
    <mergeCell ref="X18:X19"/>
    <mergeCell ref="W18:W19"/>
    <mergeCell ref="T14:AH14"/>
    <mergeCell ref="T15:AH15"/>
    <mergeCell ref="AF18:AH19"/>
    <mergeCell ref="AB18:AC19"/>
    <mergeCell ref="AK20:AS20"/>
    <mergeCell ref="AB20:AJ20"/>
    <mergeCell ref="T20:AA20"/>
    <mergeCell ref="L20:S20"/>
    <mergeCell ref="C20:K20"/>
    <mergeCell ref="K59:AS60"/>
    <mergeCell ref="E61:J62"/>
    <mergeCell ref="K61:AJ62"/>
    <mergeCell ref="AK61:AS61"/>
    <mergeCell ref="AK62:AM62"/>
    <mergeCell ref="AN62:AS62"/>
    <mergeCell ref="R57:R58"/>
    <mergeCell ref="S57:S58"/>
    <mergeCell ref="T57:T58"/>
    <mergeCell ref="U57:U58"/>
    <mergeCell ref="V57:V58"/>
    <mergeCell ref="W57:W58"/>
    <mergeCell ref="AR55:AS56"/>
    <mergeCell ref="C57:D62"/>
    <mergeCell ref="E57:J58"/>
    <mergeCell ref="K57:K58"/>
    <mergeCell ref="L57:L58"/>
    <mergeCell ref="AK21:AK23"/>
    <mergeCell ref="AJ21:AJ23"/>
    <mergeCell ref="M57:M58"/>
    <mergeCell ref="N57:N58"/>
    <mergeCell ref="O57:O58"/>
    <mergeCell ref="P57:P58"/>
    <mergeCell ref="Q57:Q58"/>
    <mergeCell ref="AC55:AD56"/>
    <mergeCell ref="AE55:AF56"/>
    <mergeCell ref="AG55:AH56"/>
    <mergeCell ref="AI55:AM56"/>
    <mergeCell ref="AN55:AO56"/>
    <mergeCell ref="AP55:AQ56"/>
    <mergeCell ref="O55:P56"/>
    <mergeCell ref="Q55:R56"/>
    <mergeCell ref="S55:T56"/>
    <mergeCell ref="U55:V56"/>
    <mergeCell ref="Y55:Z56"/>
    <mergeCell ref="AA55:AB56"/>
    <mergeCell ref="X57:AS58"/>
    <mergeCell ref="E59:J60"/>
    <mergeCell ref="G48:G50"/>
    <mergeCell ref="C39:F50"/>
    <mergeCell ref="G39:G41"/>
    <mergeCell ref="G42:G44"/>
    <mergeCell ref="AI53:AM54"/>
    <mergeCell ref="AN53:AO54"/>
    <mergeCell ref="AP53:AQ54"/>
    <mergeCell ref="AR53:AS54"/>
    <mergeCell ref="C55:D56"/>
    <mergeCell ref="E55:F56"/>
    <mergeCell ref="G55:H56"/>
    <mergeCell ref="I55:J56"/>
    <mergeCell ref="K55:L56"/>
    <mergeCell ref="M55:N56"/>
    <mergeCell ref="W51:X56"/>
    <mergeCell ref="Y51:AH52"/>
    <mergeCell ref="AI51:AS52"/>
    <mergeCell ref="M52:N54"/>
    <mergeCell ref="O52:P54"/>
    <mergeCell ref="Y53:Z54"/>
    <mergeCell ref="AA53:AB54"/>
    <mergeCell ref="AC53:AD54"/>
    <mergeCell ref="AE53:AF54"/>
    <mergeCell ref="AG53:AH54"/>
    <mergeCell ref="C51:D54"/>
    <mergeCell ref="E51:F54"/>
    <mergeCell ref="G51:H54"/>
    <mergeCell ref="I51:J54"/>
    <mergeCell ref="K51:L54"/>
    <mergeCell ref="M51:P51"/>
    <mergeCell ref="Q51:R54"/>
    <mergeCell ref="S51:T54"/>
    <mergeCell ref="U51:V54"/>
    <mergeCell ref="Z48:AB48"/>
    <mergeCell ref="AC48:AK48"/>
    <mergeCell ref="AL48:AL49"/>
    <mergeCell ref="AM48:AN49"/>
    <mergeCell ref="AO48:AS50"/>
    <mergeCell ref="H49:K49"/>
    <mergeCell ref="L49:T49"/>
    <mergeCell ref="Z49:AB49"/>
    <mergeCell ref="AC49:AK49"/>
    <mergeCell ref="H50:K50"/>
    <mergeCell ref="H48:K48"/>
    <mergeCell ref="L48:T48"/>
    <mergeCell ref="U48:U49"/>
    <mergeCell ref="V48:W49"/>
    <mergeCell ref="Y48:Y50"/>
    <mergeCell ref="Z50:AB50"/>
    <mergeCell ref="AO45:AS47"/>
    <mergeCell ref="H46:K46"/>
    <mergeCell ref="L46:T46"/>
    <mergeCell ref="Z46:AB46"/>
    <mergeCell ref="AC46:AK46"/>
    <mergeCell ref="H47:K47"/>
    <mergeCell ref="Z47:AB47"/>
    <mergeCell ref="G45:G47"/>
    <mergeCell ref="H45:K45"/>
    <mergeCell ref="L45:T45"/>
    <mergeCell ref="U45:U46"/>
    <mergeCell ref="V45:W46"/>
    <mergeCell ref="Y45:Y47"/>
    <mergeCell ref="H39:K39"/>
    <mergeCell ref="L39:T39"/>
    <mergeCell ref="U39:U40"/>
    <mergeCell ref="V39:W40"/>
    <mergeCell ref="H42:K42"/>
    <mergeCell ref="L42:T42"/>
    <mergeCell ref="U42:U43"/>
    <mergeCell ref="AO42:AS44"/>
    <mergeCell ref="H43:K43"/>
    <mergeCell ref="L43:T43"/>
    <mergeCell ref="Z43:AB43"/>
    <mergeCell ref="AC43:AK43"/>
    <mergeCell ref="H44:K44"/>
    <mergeCell ref="Z44:AB44"/>
    <mergeCell ref="V42:W43"/>
    <mergeCell ref="Y42:Y44"/>
    <mergeCell ref="Z42:AB42"/>
    <mergeCell ref="AC42:AK42"/>
    <mergeCell ref="AL42:AL43"/>
    <mergeCell ref="AM42:AN43"/>
    <mergeCell ref="AM35:AO36"/>
    <mergeCell ref="AP35:AS35"/>
    <mergeCell ref="H36:K37"/>
    <mergeCell ref="L36:T37"/>
    <mergeCell ref="AB36:AE38"/>
    <mergeCell ref="AJ36:AL36"/>
    <mergeCell ref="AP36:AS36"/>
    <mergeCell ref="AO39:AS41"/>
    <mergeCell ref="H40:K40"/>
    <mergeCell ref="L40:T40"/>
    <mergeCell ref="Z40:AB40"/>
    <mergeCell ref="AC40:AK40"/>
    <mergeCell ref="H41:K41"/>
    <mergeCell ref="Z41:AB41"/>
    <mergeCell ref="X39:X50"/>
    <mergeCell ref="Y39:Y41"/>
    <mergeCell ref="Z39:AB39"/>
    <mergeCell ref="AC39:AK39"/>
    <mergeCell ref="AL39:AL40"/>
    <mergeCell ref="AM39:AN40"/>
    <mergeCell ref="Z45:AB45"/>
    <mergeCell ref="AC45:AK45"/>
    <mergeCell ref="AL45:AL46"/>
    <mergeCell ref="AM45:AN46"/>
    <mergeCell ref="C35:G38"/>
    <mergeCell ref="H35:K35"/>
    <mergeCell ref="L35:T35"/>
    <mergeCell ref="U35:U37"/>
    <mergeCell ref="V35:W37"/>
    <mergeCell ref="X35:AA38"/>
    <mergeCell ref="AF33:AI34"/>
    <mergeCell ref="AJ33:AL34"/>
    <mergeCell ref="AM33:AS33"/>
    <mergeCell ref="N34:Q34"/>
    <mergeCell ref="U34:W34"/>
    <mergeCell ref="X34:Y34"/>
    <mergeCell ref="Z34:AA34"/>
    <mergeCell ref="AM34:AR34"/>
    <mergeCell ref="AF37:AI38"/>
    <mergeCell ref="AJ37:AL37"/>
    <mergeCell ref="AM37:AO38"/>
    <mergeCell ref="AP37:AS37"/>
    <mergeCell ref="H38:K38"/>
    <mergeCell ref="AJ38:AL38"/>
    <mergeCell ref="AP38:AS38"/>
    <mergeCell ref="AB35:AE35"/>
    <mergeCell ref="AF35:AI36"/>
    <mergeCell ref="AJ35:AL35"/>
    <mergeCell ref="AI29:AL29"/>
    <mergeCell ref="C21:C23"/>
    <mergeCell ref="AJ31:AL32"/>
    <mergeCell ref="AM31:AS31"/>
    <mergeCell ref="U32:W32"/>
    <mergeCell ref="X32:Y32"/>
    <mergeCell ref="Z32:AA32"/>
    <mergeCell ref="AM32:AR32"/>
    <mergeCell ref="C31:G34"/>
    <mergeCell ref="H31:M32"/>
    <mergeCell ref="N31:Q32"/>
    <mergeCell ref="R31:T32"/>
    <mergeCell ref="AB31:AE32"/>
    <mergeCell ref="AF31:AI32"/>
    <mergeCell ref="H33:M34"/>
    <mergeCell ref="N33:Q33"/>
    <mergeCell ref="R33:T34"/>
    <mergeCell ref="AB33:AE34"/>
    <mergeCell ref="D21:J23"/>
    <mergeCell ref="AL21:AR23"/>
    <mergeCell ref="AB21:AB23"/>
    <mergeCell ref="AA21:AA23"/>
    <mergeCell ref="T21:T23"/>
    <mergeCell ref="S21:S23"/>
    <mergeCell ref="F24:AS24"/>
    <mergeCell ref="AM18:AN19"/>
    <mergeCell ref="AO18:AP19"/>
    <mergeCell ref="AQ18:AS19"/>
    <mergeCell ref="Z18:AA19"/>
    <mergeCell ref="AK18:AL19"/>
    <mergeCell ref="AS21:AS23"/>
    <mergeCell ref="AM29:AO30"/>
    <mergeCell ref="AP29:AS29"/>
    <mergeCell ref="N30:Q30"/>
    <mergeCell ref="U30:X30"/>
    <mergeCell ref="AB30:AE30"/>
    <mergeCell ref="AI30:AL30"/>
    <mergeCell ref="AP30:AS30"/>
    <mergeCell ref="C25:AS28"/>
    <mergeCell ref="C29:G30"/>
    <mergeCell ref="H29:M30"/>
    <mergeCell ref="N29:Q29"/>
    <mergeCell ref="R29:T30"/>
    <mergeCell ref="U29:X29"/>
    <mergeCell ref="Y29:AA30"/>
    <mergeCell ref="AB29:AE29"/>
    <mergeCell ref="AF29:AH30"/>
    <mergeCell ref="AD18:AE19"/>
    <mergeCell ref="C14:J15"/>
    <mergeCell ref="K14:S16"/>
    <mergeCell ref="AK14:AP15"/>
    <mergeCell ref="AQ14:AS16"/>
    <mergeCell ref="C16:H16"/>
    <mergeCell ref="I16:J16"/>
    <mergeCell ref="AK17:AL17"/>
    <mergeCell ref="AM17:AN17"/>
    <mergeCell ref="AO17:AP17"/>
    <mergeCell ref="Z16:AC16"/>
    <mergeCell ref="AD16:AH16"/>
    <mergeCell ref="AB17:AC17"/>
    <mergeCell ref="AD17:AE17"/>
    <mergeCell ref="AF17:AH17"/>
    <mergeCell ref="AK16:AN16"/>
    <mergeCell ref="AO16:AP16"/>
    <mergeCell ref="AQ17:AS17"/>
    <mergeCell ref="C18:E19"/>
    <mergeCell ref="F18:H19"/>
    <mergeCell ref="K18:R19"/>
    <mergeCell ref="T18:U19"/>
    <mergeCell ref="Z17:AA17"/>
    <mergeCell ref="C17:E17"/>
    <mergeCell ref="F17:H17"/>
    <mergeCell ref="I17:J19"/>
    <mergeCell ref="K17:S17"/>
    <mergeCell ref="T17:U17"/>
    <mergeCell ref="AF8:AJ8"/>
    <mergeCell ref="AK8:AS8"/>
    <mergeCell ref="AF9:AS9"/>
    <mergeCell ref="C10:L10"/>
    <mergeCell ref="M10:T10"/>
    <mergeCell ref="U10:AE10"/>
    <mergeCell ref="AF10:AL10"/>
    <mergeCell ref="AM10:AS10"/>
    <mergeCell ref="N3:O3"/>
    <mergeCell ref="C4:E9"/>
    <mergeCell ref="F4:G9"/>
    <mergeCell ref="H4:AC9"/>
    <mergeCell ref="AD4:AG4"/>
    <mergeCell ref="AH4:AS4"/>
    <mergeCell ref="AD5:AG5"/>
    <mergeCell ref="AD6:AG7"/>
    <mergeCell ref="AH6:AS7"/>
    <mergeCell ref="AD8:AE9"/>
    <mergeCell ref="C11:L11"/>
    <mergeCell ref="AS11:AS13"/>
    <mergeCell ref="AM11:AM13"/>
    <mergeCell ref="AN11:AR11"/>
    <mergeCell ref="M11:M13"/>
    <mergeCell ref="T11:T13"/>
    <mergeCell ref="AE11:AE13"/>
    <mergeCell ref="AL11:AL13"/>
    <mergeCell ref="N11:S11"/>
    <mergeCell ref="U11:AD11"/>
    <mergeCell ref="AF11:AK11"/>
    <mergeCell ref="C12:L13"/>
    <mergeCell ref="N12:S13"/>
    <mergeCell ref="U12:AD13"/>
    <mergeCell ref="AF12:AK13"/>
    <mergeCell ref="AN12:AR13"/>
  </mergeCells>
  <phoneticPr fontId="1"/>
  <dataValidations count="1">
    <dataValidation type="list" allowBlank="1" showInputMessage="1" showErrorMessage="1" sqref="C18 F18" xr:uid="{F519E03E-B19B-4BC6-A9D1-770D6B166085}">
      <formula1>"〇"</formula1>
    </dataValidation>
  </dataValidations>
  <printOptions horizontalCentered="1" verticalCentered="1"/>
  <pageMargins left="0" right="0" top="0" bottom="0" header="0" footer="0"/>
  <pageSetup paperSize="9" scale="66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623C9-C470-418E-82E6-338D4A8ED7FD}">
  <sheetPr codeName="Sheet3"/>
  <dimension ref="A1:FW58"/>
  <sheetViews>
    <sheetView showGridLines="0" view="pageLayout" zoomScaleNormal="100" zoomScaleSheetLayoutView="115" workbookViewId="0"/>
  </sheetViews>
  <sheetFormatPr defaultColWidth="1.5" defaultRowHeight="9.9499999999999993" customHeight="1" x14ac:dyDescent="0.4"/>
  <cols>
    <col min="1" max="1" width="1.625" style="1" customWidth="1"/>
    <col min="2" max="2" width="1.375" style="1" customWidth="1"/>
    <col min="3" max="3" width="1.625" style="1" customWidth="1"/>
    <col min="4" max="4" width="2.5" style="1" customWidth="1"/>
    <col min="5" max="5" width="0.625" style="1" customWidth="1"/>
    <col min="6" max="7" width="0.75" style="1" customWidth="1"/>
    <col min="8" max="8" width="1.875" style="1" customWidth="1"/>
    <col min="9" max="9" width="0.75" style="1" customWidth="1"/>
    <col min="10" max="10" width="1.875" style="1" customWidth="1"/>
    <col min="11" max="11" width="0.875" style="1" customWidth="1"/>
    <col min="12" max="14" width="0.75" style="1" customWidth="1"/>
    <col min="15" max="15" width="0.875" style="1" customWidth="1"/>
    <col min="16" max="18" width="0.75" style="1" customWidth="1"/>
    <col min="19" max="19" width="1.5" style="1" customWidth="1"/>
    <col min="20" max="20" width="0.875" style="1" customWidth="1"/>
    <col min="21" max="21" width="1.375" style="1" customWidth="1"/>
    <col min="22" max="22" width="1" style="1" customWidth="1"/>
    <col min="23" max="23" width="0.5" style="1" customWidth="1"/>
    <col min="24" max="24" width="0.625" style="1" customWidth="1"/>
    <col min="25" max="26" width="0.75" style="1" customWidth="1"/>
    <col min="27" max="28" width="0.875" style="1" customWidth="1"/>
    <col min="29" max="29" width="1.625" style="1" customWidth="1"/>
    <col min="30" max="30" width="0.75" style="1" customWidth="1"/>
    <col min="31" max="31" width="0.875" style="1" customWidth="1"/>
    <col min="32" max="32" width="0.75" style="1" customWidth="1"/>
    <col min="33" max="33" width="0.875" style="1" customWidth="1"/>
    <col min="34" max="34" width="1.5" style="1" customWidth="1"/>
    <col min="35" max="35" width="0.75" style="1" customWidth="1"/>
    <col min="36" max="36" width="0.625" style="1" customWidth="1"/>
    <col min="37" max="40" width="0.75" style="1" customWidth="1"/>
    <col min="41" max="41" width="0.875" style="1" customWidth="1"/>
    <col min="42" max="42" width="0.625" style="1" customWidth="1"/>
    <col min="43" max="43" width="0.875" style="1" customWidth="1"/>
    <col min="44" max="44" width="0.75" style="1" customWidth="1"/>
    <col min="45" max="45" width="1.5" style="1" customWidth="1"/>
    <col min="46" max="46" width="0.875" style="1" customWidth="1"/>
    <col min="47" max="47" width="1.375" style="1" customWidth="1"/>
    <col min="48" max="48" width="0.75" style="1" customWidth="1"/>
    <col min="49" max="49" width="0.875" style="1" customWidth="1"/>
    <col min="50" max="50" width="1.625" style="1" customWidth="1"/>
    <col min="51" max="51" width="0.75" style="1" customWidth="1"/>
    <col min="52" max="52" width="1.625" style="1" customWidth="1"/>
    <col min="53" max="53" width="1.375" style="1" customWidth="1"/>
    <col min="54" max="54" width="1.125" style="1" customWidth="1"/>
    <col min="55" max="55" width="2.125" style="1" customWidth="1"/>
    <col min="56" max="56" width="1.625" style="1" customWidth="1"/>
    <col min="57" max="58" width="1.5" style="1" customWidth="1"/>
    <col min="59" max="59" width="0.625" style="1" customWidth="1"/>
    <col min="60" max="62" width="0.75" style="1" customWidth="1"/>
    <col min="63" max="63" width="0.875" style="1" customWidth="1"/>
    <col min="64" max="64" width="0.625" style="1" customWidth="1"/>
    <col min="65" max="65" width="0.75" style="1" customWidth="1"/>
    <col min="66" max="66" width="0.875" style="1" customWidth="1"/>
    <col min="67" max="67" width="1.375" style="1" customWidth="1"/>
    <col min="68" max="68" width="1" style="1" customWidth="1"/>
    <col min="69" max="69" width="2.125" style="1" customWidth="1"/>
    <col min="70" max="70" width="0.625" style="1" customWidth="1"/>
    <col min="71" max="71" width="0.875" style="1" customWidth="1"/>
    <col min="72" max="75" width="0.75" style="1" customWidth="1"/>
    <col min="76" max="76" width="1.375" style="1" customWidth="1"/>
    <col min="77" max="77" width="0.875" style="1" customWidth="1"/>
    <col min="78" max="84" width="0.75" style="1" customWidth="1"/>
    <col min="85" max="85" width="0.875" style="1" customWidth="1"/>
    <col min="86" max="87" width="0.75" style="1" customWidth="1"/>
    <col min="88" max="88" width="1.5" style="1" customWidth="1"/>
    <col min="89" max="90" width="2.25" style="1" customWidth="1"/>
    <col min="91" max="91" width="1.625" style="1" customWidth="1"/>
    <col min="92" max="92" width="0.75" style="1" customWidth="1"/>
    <col min="93" max="93" width="1.625" style="1" customWidth="1"/>
    <col min="94" max="94" width="2.5" style="1" customWidth="1"/>
    <col min="95" max="95" width="0.625" style="1" customWidth="1"/>
    <col min="96" max="97" width="0.75" style="1" customWidth="1"/>
    <col min="98" max="98" width="1.875" style="1" customWidth="1"/>
    <col min="99" max="99" width="0.75" style="1" customWidth="1"/>
    <col min="100" max="100" width="1.875" style="1" customWidth="1"/>
    <col min="101" max="101" width="0.875" style="1" customWidth="1"/>
    <col min="102" max="104" width="0.75" style="1" customWidth="1"/>
    <col min="105" max="105" width="0.875" style="1" customWidth="1"/>
    <col min="106" max="108" width="0.75" style="1" customWidth="1"/>
    <col min="109" max="109" width="1.5" style="1"/>
    <col min="110" max="110" width="0.875" style="1" customWidth="1"/>
    <col min="111" max="111" width="1.375" style="1" customWidth="1"/>
    <col min="112" max="112" width="1" style="1" customWidth="1"/>
    <col min="113" max="113" width="0.5" style="1" customWidth="1"/>
    <col min="114" max="114" width="0.625" style="1" customWidth="1"/>
    <col min="115" max="116" width="0.75" style="1" customWidth="1"/>
    <col min="117" max="118" width="0.875" style="1" customWidth="1"/>
    <col min="119" max="119" width="1.625" style="1" customWidth="1"/>
    <col min="120" max="120" width="0.75" style="1" customWidth="1"/>
    <col min="121" max="121" width="0.875" style="1" customWidth="1"/>
    <col min="122" max="122" width="0.75" style="1" customWidth="1"/>
    <col min="123" max="123" width="0.875" style="1" customWidth="1"/>
    <col min="124" max="124" width="1.5" style="1"/>
    <col min="125" max="125" width="0.75" style="1" customWidth="1"/>
    <col min="126" max="126" width="0.625" style="1" customWidth="1"/>
    <col min="127" max="130" width="0.75" style="1" customWidth="1"/>
    <col min="131" max="131" width="0.875" style="1" customWidth="1"/>
    <col min="132" max="132" width="0.625" style="1" customWidth="1"/>
    <col min="133" max="133" width="0.875" style="1" customWidth="1"/>
    <col min="134" max="134" width="0.75" style="1" customWidth="1"/>
    <col min="135" max="135" width="1.5" style="1"/>
    <col min="136" max="136" width="0.875" style="1" customWidth="1"/>
    <col min="137" max="137" width="1.375" style="1" customWidth="1"/>
    <col min="138" max="138" width="0.75" style="1" customWidth="1"/>
    <col min="139" max="139" width="0.875" style="1" customWidth="1"/>
    <col min="140" max="140" width="1.625" style="1" customWidth="1"/>
    <col min="141" max="141" width="0.75" style="1" customWidth="1"/>
    <col min="142" max="142" width="1.625" style="1" customWidth="1"/>
    <col min="143" max="143" width="1.375" style="1" customWidth="1"/>
    <col min="144" max="144" width="1.125" style="1" customWidth="1"/>
    <col min="145" max="145" width="2.125" style="1" customWidth="1"/>
    <col min="146" max="146" width="1.625" style="1" customWidth="1"/>
    <col min="147" max="148" width="1.5" style="1"/>
    <col min="149" max="149" width="0.625" style="1" customWidth="1"/>
    <col min="150" max="152" width="0.75" style="1" customWidth="1"/>
    <col min="153" max="153" width="0.875" style="1" customWidth="1"/>
    <col min="154" max="154" width="0.625" style="1" customWidth="1"/>
    <col min="155" max="155" width="0.75" style="1" customWidth="1"/>
    <col min="156" max="156" width="0.875" style="1" customWidth="1"/>
    <col min="157" max="157" width="1.375" style="1" customWidth="1"/>
    <col min="158" max="158" width="1" style="1" customWidth="1"/>
    <col min="159" max="159" width="2.125" style="1" customWidth="1"/>
    <col min="160" max="160" width="0.625" style="1" customWidth="1"/>
    <col min="161" max="161" width="0.875" style="1" customWidth="1"/>
    <col min="162" max="165" width="0.75" style="1" customWidth="1"/>
    <col min="166" max="166" width="1.375" style="1" customWidth="1"/>
    <col min="167" max="167" width="0.875" style="1" customWidth="1"/>
    <col min="168" max="174" width="0.75" style="1" customWidth="1"/>
    <col min="175" max="175" width="0.875" style="1" customWidth="1"/>
    <col min="176" max="177" width="0.75" style="1" customWidth="1"/>
    <col min="178" max="178" width="1.5" style="1" customWidth="1"/>
    <col min="179" max="179" width="2.25" style="1" customWidth="1"/>
    <col min="180" max="16384" width="1.5" style="1"/>
  </cols>
  <sheetData>
    <row r="1" spans="1:179" ht="9.75" customHeight="1" x14ac:dyDescent="0.4">
      <c r="A1" s="1" t="s">
        <v>0</v>
      </c>
      <c r="T1" s="349" t="s">
        <v>53</v>
      </c>
      <c r="U1" s="349"/>
      <c r="V1" s="349"/>
      <c r="W1" s="349"/>
      <c r="X1" s="349"/>
      <c r="Y1" s="349"/>
      <c r="Z1" s="349"/>
      <c r="AA1" s="349"/>
      <c r="AB1" s="349" t="str">
        <f>IF(入力シート!$N$3="","",入力シート!$N$3)</f>
        <v/>
      </c>
      <c r="AC1" s="349"/>
      <c r="AD1" s="349"/>
      <c r="AE1" s="349" t="s">
        <v>54</v>
      </c>
      <c r="AF1" s="349"/>
      <c r="AG1" s="349"/>
      <c r="AH1" s="349"/>
      <c r="AI1" s="349"/>
      <c r="AJ1" s="349"/>
      <c r="AK1" s="349"/>
      <c r="AO1" s="351" t="s">
        <v>55</v>
      </c>
      <c r="AP1" s="351"/>
      <c r="AQ1" s="351"/>
      <c r="AR1" s="351"/>
      <c r="AS1" s="351"/>
      <c r="AT1" s="351"/>
      <c r="AU1" s="351"/>
      <c r="AV1" s="351"/>
      <c r="AW1" s="351"/>
      <c r="AX1" s="351"/>
      <c r="AY1" s="351"/>
      <c r="AZ1" s="351"/>
      <c r="BA1" s="351"/>
      <c r="BB1" s="351"/>
      <c r="BC1" s="351"/>
      <c r="BD1" s="351"/>
      <c r="BE1" s="351"/>
      <c r="BF1" s="351"/>
      <c r="BG1" s="351"/>
      <c r="BH1" s="351"/>
      <c r="BI1" s="351"/>
      <c r="BJ1" s="351"/>
      <c r="BK1" s="351"/>
      <c r="BL1" s="351"/>
      <c r="BM1" s="351"/>
      <c r="BN1" s="351"/>
      <c r="BO1" s="351"/>
      <c r="BP1" s="351"/>
      <c r="CM1" s="2"/>
      <c r="DF1" s="349" t="s">
        <v>53</v>
      </c>
      <c r="DG1" s="349"/>
      <c r="DH1" s="349"/>
      <c r="DI1" s="349"/>
      <c r="DJ1" s="349"/>
      <c r="DK1" s="349"/>
      <c r="DL1" s="349"/>
      <c r="DM1" s="349"/>
      <c r="DN1" s="349" t="str">
        <f>IF(入力シート!$N$3="","",入力シート!$N$3)</f>
        <v/>
      </c>
      <c r="DO1" s="349"/>
      <c r="DP1" s="349"/>
      <c r="DQ1" s="349" t="s">
        <v>54</v>
      </c>
      <c r="DR1" s="349"/>
      <c r="DS1" s="349"/>
      <c r="DT1" s="349"/>
      <c r="DU1" s="349"/>
      <c r="DV1" s="349"/>
      <c r="DW1" s="349"/>
      <c r="EA1" s="351" t="s">
        <v>55</v>
      </c>
      <c r="EB1" s="351"/>
      <c r="EC1" s="351"/>
      <c r="ED1" s="351"/>
      <c r="EE1" s="351"/>
      <c r="EF1" s="351"/>
      <c r="EG1" s="351"/>
      <c r="EH1" s="351"/>
      <c r="EI1" s="351"/>
      <c r="EJ1" s="351"/>
      <c r="EK1" s="351"/>
      <c r="EL1" s="351"/>
      <c r="EM1" s="351"/>
      <c r="EN1" s="351"/>
      <c r="EO1" s="351"/>
      <c r="EP1" s="351"/>
      <c r="EQ1" s="351"/>
      <c r="ER1" s="351"/>
      <c r="ES1" s="351"/>
      <c r="ET1" s="351"/>
      <c r="EU1" s="351"/>
      <c r="EV1" s="351"/>
      <c r="EW1" s="351"/>
      <c r="EX1" s="351"/>
      <c r="EY1" s="351"/>
      <c r="EZ1" s="351"/>
      <c r="FA1" s="351"/>
      <c r="FB1" s="351"/>
    </row>
    <row r="2" spans="1:179" ht="9.9499999999999993" customHeight="1" x14ac:dyDescent="0.4"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O2" s="351"/>
      <c r="AP2" s="351"/>
      <c r="AQ2" s="351"/>
      <c r="AR2" s="351"/>
      <c r="AS2" s="351"/>
      <c r="AT2" s="351"/>
      <c r="AU2" s="351"/>
      <c r="AV2" s="351"/>
      <c r="AW2" s="351"/>
      <c r="AX2" s="351"/>
      <c r="AY2" s="351"/>
      <c r="AZ2" s="351"/>
      <c r="BA2" s="351"/>
      <c r="BB2" s="351"/>
      <c r="BC2" s="351"/>
      <c r="BD2" s="351"/>
      <c r="BE2" s="351"/>
      <c r="BF2" s="351"/>
      <c r="BG2" s="351"/>
      <c r="BH2" s="351"/>
      <c r="BI2" s="351"/>
      <c r="BJ2" s="351"/>
      <c r="BK2" s="351"/>
      <c r="BL2" s="351"/>
      <c r="BM2" s="351"/>
      <c r="BN2" s="351"/>
      <c r="BO2" s="351"/>
      <c r="BP2" s="351"/>
      <c r="CM2" s="2"/>
      <c r="DF2" s="349"/>
      <c r="DG2" s="349"/>
      <c r="DH2" s="349"/>
      <c r="DI2" s="349"/>
      <c r="DJ2" s="349"/>
      <c r="DK2" s="349"/>
      <c r="DL2" s="349"/>
      <c r="DM2" s="349"/>
      <c r="DN2" s="349"/>
      <c r="DO2" s="349"/>
      <c r="DP2" s="349"/>
      <c r="DQ2" s="349"/>
      <c r="DR2" s="349"/>
      <c r="DS2" s="349"/>
      <c r="DT2" s="349"/>
      <c r="DU2" s="349"/>
      <c r="DV2" s="349"/>
      <c r="DW2" s="349"/>
      <c r="EA2" s="351"/>
      <c r="EB2" s="351"/>
      <c r="EC2" s="351"/>
      <c r="ED2" s="351"/>
      <c r="EE2" s="351"/>
      <c r="EF2" s="351"/>
      <c r="EG2" s="351"/>
      <c r="EH2" s="351"/>
      <c r="EI2" s="351"/>
      <c r="EJ2" s="351"/>
      <c r="EK2" s="351"/>
      <c r="EL2" s="351"/>
      <c r="EM2" s="351"/>
      <c r="EN2" s="351"/>
      <c r="EO2" s="351"/>
      <c r="EP2" s="351"/>
      <c r="EQ2" s="351"/>
      <c r="ER2" s="351"/>
      <c r="ES2" s="351"/>
      <c r="ET2" s="351"/>
      <c r="EU2" s="351"/>
      <c r="EV2" s="351"/>
      <c r="EW2" s="351"/>
      <c r="EX2" s="351"/>
      <c r="EY2" s="351"/>
      <c r="EZ2" s="351"/>
      <c r="FA2" s="351"/>
      <c r="FB2" s="351"/>
    </row>
    <row r="3" spans="1:179" ht="9.75" customHeight="1" x14ac:dyDescent="0.4"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O3" s="352"/>
      <c r="AP3" s="352"/>
      <c r="AQ3" s="352"/>
      <c r="AR3" s="352"/>
      <c r="AS3" s="352"/>
      <c r="AT3" s="352"/>
      <c r="AU3" s="352"/>
      <c r="AV3" s="352"/>
      <c r="AW3" s="352"/>
      <c r="AX3" s="352"/>
      <c r="AY3" s="352"/>
      <c r="AZ3" s="352"/>
      <c r="BA3" s="352"/>
      <c r="BB3" s="352"/>
      <c r="BC3" s="352"/>
      <c r="BD3" s="352"/>
      <c r="BE3" s="352"/>
      <c r="BF3" s="352"/>
      <c r="BG3" s="352"/>
      <c r="BH3" s="352"/>
      <c r="BI3" s="352"/>
      <c r="BJ3" s="352"/>
      <c r="BK3" s="352"/>
      <c r="BL3" s="352"/>
      <c r="BM3" s="352"/>
      <c r="BN3" s="352"/>
      <c r="BO3" s="352"/>
      <c r="BP3" s="352"/>
      <c r="CM3" s="2"/>
      <c r="DF3" s="350"/>
      <c r="DG3" s="350"/>
      <c r="DH3" s="350"/>
      <c r="DI3" s="350"/>
      <c r="DJ3" s="350"/>
      <c r="DK3" s="350"/>
      <c r="DL3" s="350"/>
      <c r="DM3" s="350"/>
      <c r="DN3" s="350"/>
      <c r="DO3" s="350"/>
      <c r="DP3" s="350"/>
      <c r="DQ3" s="350"/>
      <c r="DR3" s="350"/>
      <c r="DS3" s="350"/>
      <c r="DT3" s="350"/>
      <c r="DU3" s="350"/>
      <c r="DV3" s="350"/>
      <c r="DW3" s="350"/>
      <c r="EA3" s="352"/>
      <c r="EB3" s="352"/>
      <c r="EC3" s="352"/>
      <c r="ED3" s="352"/>
      <c r="EE3" s="352"/>
      <c r="EF3" s="352"/>
      <c r="EG3" s="352"/>
      <c r="EH3" s="352"/>
      <c r="EI3" s="352"/>
      <c r="EJ3" s="352"/>
      <c r="EK3" s="352"/>
      <c r="EL3" s="352"/>
      <c r="EM3" s="352"/>
      <c r="EN3" s="352"/>
      <c r="EO3" s="352"/>
      <c r="EP3" s="352"/>
      <c r="EQ3" s="352"/>
      <c r="ER3" s="352"/>
      <c r="ES3" s="352"/>
      <c r="ET3" s="352"/>
      <c r="EU3" s="352"/>
      <c r="EV3" s="352"/>
      <c r="EW3" s="352"/>
      <c r="EX3" s="352"/>
      <c r="EY3" s="352"/>
      <c r="EZ3" s="352"/>
      <c r="FA3" s="352"/>
      <c r="FB3" s="352"/>
    </row>
    <row r="4" spans="1:179" ht="13.5" customHeight="1" thickBot="1" x14ac:dyDescent="0.45">
      <c r="C4" s="347" t="s">
        <v>150</v>
      </c>
      <c r="D4" s="347"/>
      <c r="E4" s="347"/>
      <c r="F4" s="347"/>
      <c r="G4" s="406" t="s">
        <v>151</v>
      </c>
      <c r="H4" s="406"/>
      <c r="I4" s="406"/>
      <c r="J4" s="494" t="str">
        <f>入力シート!$H$4&amp;""</f>
        <v/>
      </c>
      <c r="K4" s="494"/>
      <c r="L4" s="494"/>
      <c r="M4" s="494"/>
      <c r="N4" s="494"/>
      <c r="O4" s="494"/>
      <c r="P4" s="494"/>
      <c r="Q4" s="494"/>
      <c r="R4" s="494"/>
      <c r="S4" s="494"/>
      <c r="T4" s="494"/>
      <c r="U4" s="494"/>
      <c r="V4" s="494"/>
      <c r="W4" s="494"/>
      <c r="X4" s="494"/>
      <c r="Y4" s="494"/>
      <c r="Z4" s="494"/>
      <c r="AA4" s="494"/>
      <c r="AB4" s="494"/>
      <c r="AC4" s="494"/>
      <c r="AD4" s="494"/>
      <c r="AE4" s="494"/>
      <c r="AF4" s="494"/>
      <c r="AG4" s="494"/>
      <c r="AH4" s="494"/>
      <c r="AI4" s="49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494"/>
      <c r="BA4" s="494"/>
      <c r="BB4" s="501" t="s">
        <v>152</v>
      </c>
      <c r="BC4" s="502"/>
      <c r="BD4" s="502"/>
      <c r="BE4" s="502"/>
      <c r="BF4" s="502"/>
      <c r="BG4" s="502"/>
      <c r="BH4" s="502"/>
      <c r="BI4" s="503" t="str">
        <f>入力シート!$AH$4&amp;""</f>
        <v/>
      </c>
      <c r="BJ4" s="503"/>
      <c r="BK4" s="503"/>
      <c r="BL4" s="503"/>
      <c r="BM4" s="503"/>
      <c r="BN4" s="503"/>
      <c r="BO4" s="503"/>
      <c r="BP4" s="503"/>
      <c r="BQ4" s="503"/>
      <c r="BR4" s="503"/>
      <c r="BS4" s="503"/>
      <c r="BT4" s="503"/>
      <c r="BU4" s="503"/>
      <c r="BV4" s="503"/>
      <c r="BW4" s="503"/>
      <c r="BX4" s="503"/>
      <c r="BY4" s="503"/>
      <c r="BZ4" s="503"/>
      <c r="CA4" s="503"/>
      <c r="CB4" s="503"/>
      <c r="CC4" s="503"/>
      <c r="CD4" s="503"/>
      <c r="CE4" s="503"/>
      <c r="CF4" s="503"/>
      <c r="CG4" s="503"/>
      <c r="CH4" s="503"/>
      <c r="CI4" s="503"/>
      <c r="CJ4" s="503"/>
      <c r="CK4" s="504"/>
      <c r="CM4" s="2"/>
      <c r="CO4" s="347" t="s">
        <v>150</v>
      </c>
      <c r="CP4" s="347"/>
      <c r="CQ4" s="347"/>
      <c r="CR4" s="347"/>
      <c r="CS4" s="406" t="s">
        <v>151</v>
      </c>
      <c r="CT4" s="406"/>
      <c r="CU4" s="406"/>
      <c r="CV4" s="494" t="str">
        <f>入力シート!$H$4&amp;""</f>
        <v/>
      </c>
      <c r="CW4" s="494"/>
      <c r="CX4" s="494"/>
      <c r="CY4" s="494"/>
      <c r="CZ4" s="494"/>
      <c r="DA4" s="494"/>
      <c r="DB4" s="494"/>
      <c r="DC4" s="494"/>
      <c r="DD4" s="494"/>
      <c r="DE4" s="494"/>
      <c r="DF4" s="494"/>
      <c r="DG4" s="494"/>
      <c r="DH4" s="494"/>
      <c r="DI4" s="494"/>
      <c r="DJ4" s="494"/>
      <c r="DK4" s="494"/>
      <c r="DL4" s="494"/>
      <c r="DM4" s="494"/>
      <c r="DN4" s="494"/>
      <c r="DO4" s="494"/>
      <c r="DP4" s="494"/>
      <c r="DQ4" s="494"/>
      <c r="DR4" s="494"/>
      <c r="DS4" s="494"/>
      <c r="DT4" s="494"/>
      <c r="DU4" s="494"/>
      <c r="DV4" s="494"/>
      <c r="DW4" s="494"/>
      <c r="DX4" s="494"/>
      <c r="DY4" s="494"/>
      <c r="DZ4" s="494"/>
      <c r="EA4" s="494"/>
      <c r="EB4" s="494"/>
      <c r="EC4" s="494"/>
      <c r="ED4" s="494"/>
      <c r="EE4" s="494"/>
      <c r="EF4" s="494"/>
      <c r="EG4" s="494"/>
      <c r="EH4" s="494"/>
      <c r="EI4" s="494"/>
      <c r="EJ4" s="494"/>
      <c r="EK4" s="494"/>
      <c r="EL4" s="494"/>
      <c r="EM4" s="494"/>
      <c r="EN4" s="501" t="s">
        <v>152</v>
      </c>
      <c r="EO4" s="502"/>
      <c r="EP4" s="502"/>
      <c r="EQ4" s="502"/>
      <c r="ER4" s="502"/>
      <c r="ES4" s="502"/>
      <c r="ET4" s="502"/>
      <c r="EU4" s="480" t="str">
        <f>入力シート!$AH$4&amp;""</f>
        <v/>
      </c>
      <c r="EV4" s="480"/>
      <c r="EW4" s="480"/>
      <c r="EX4" s="480"/>
      <c r="EY4" s="480"/>
      <c r="EZ4" s="480"/>
      <c r="FA4" s="480"/>
      <c r="FB4" s="480"/>
      <c r="FC4" s="480"/>
      <c r="FD4" s="480"/>
      <c r="FE4" s="480"/>
      <c r="FF4" s="480"/>
      <c r="FG4" s="480"/>
      <c r="FH4" s="480"/>
      <c r="FI4" s="480"/>
      <c r="FJ4" s="480"/>
      <c r="FK4" s="480"/>
      <c r="FL4" s="480"/>
      <c r="FM4" s="480"/>
      <c r="FN4" s="480"/>
      <c r="FO4" s="480"/>
      <c r="FP4" s="480"/>
      <c r="FQ4" s="480"/>
      <c r="FR4" s="480"/>
      <c r="FS4" s="480"/>
      <c r="FT4" s="480"/>
      <c r="FU4" s="480"/>
      <c r="FV4" s="480"/>
      <c r="FW4" s="481"/>
    </row>
    <row r="5" spans="1:179" ht="9.9499999999999993" customHeight="1" x14ac:dyDescent="0.4">
      <c r="C5" s="347"/>
      <c r="D5" s="347"/>
      <c r="E5" s="347"/>
      <c r="F5" s="347"/>
      <c r="G5" s="406"/>
      <c r="H5" s="406"/>
      <c r="I5" s="406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4"/>
      <c r="AK5" s="494"/>
      <c r="AL5" s="494"/>
      <c r="AM5" s="494"/>
      <c r="AN5" s="494"/>
      <c r="AO5" s="494"/>
      <c r="AP5" s="494"/>
      <c r="AQ5" s="494"/>
      <c r="AR5" s="494"/>
      <c r="AS5" s="494"/>
      <c r="AT5" s="494"/>
      <c r="AU5" s="494"/>
      <c r="AV5" s="494"/>
      <c r="AW5" s="494"/>
      <c r="AX5" s="494"/>
      <c r="AY5" s="494"/>
      <c r="AZ5" s="494"/>
      <c r="BA5" s="494"/>
      <c r="BB5" s="495" t="s">
        <v>153</v>
      </c>
      <c r="BC5" s="495"/>
      <c r="BD5" s="495"/>
      <c r="BE5" s="495"/>
      <c r="BF5" s="495"/>
      <c r="BG5" s="495"/>
      <c r="BH5" s="496"/>
      <c r="BI5" s="497" t="str">
        <f>入力シート!$AH$5&amp;""</f>
        <v/>
      </c>
      <c r="BJ5" s="498"/>
      <c r="BK5" s="498"/>
      <c r="BL5" s="498" t="str">
        <f>入力シート!$AI$5&amp;""</f>
        <v/>
      </c>
      <c r="BM5" s="498"/>
      <c r="BN5" s="498"/>
      <c r="BO5" s="498" t="str">
        <f>入力シート!$AJ$5&amp;""</f>
        <v/>
      </c>
      <c r="BP5" s="498"/>
      <c r="BQ5" s="505" t="str">
        <f>入力シート!$AK$5&amp;""</f>
        <v/>
      </c>
      <c r="BR5" s="497" t="str">
        <f>入力シート!$AL$5&amp;""</f>
        <v/>
      </c>
      <c r="BS5" s="498"/>
      <c r="BT5" s="498"/>
      <c r="BU5" s="573" t="str">
        <f>入力シート!$AM$5&amp;""</f>
        <v/>
      </c>
      <c r="BV5" s="574"/>
      <c r="BW5" s="575"/>
      <c r="BX5" s="498" t="str">
        <f>入力シート!$AN$5&amp;""</f>
        <v/>
      </c>
      <c r="BY5" s="498"/>
      <c r="BZ5" s="498" t="str">
        <f>入力シート!$AO$5&amp;""</f>
        <v/>
      </c>
      <c r="CA5" s="498"/>
      <c r="CB5" s="505"/>
      <c r="CC5" s="497" t="str">
        <f>入力シート!$AP$5&amp;""</f>
        <v/>
      </c>
      <c r="CD5" s="498"/>
      <c r="CE5" s="498"/>
      <c r="CF5" s="498" t="str">
        <f>入力シート!$AQ$5&amp;""</f>
        <v/>
      </c>
      <c r="CG5" s="498"/>
      <c r="CH5" s="498"/>
      <c r="CI5" s="498" t="str">
        <f>入力シート!$AR$5&amp;""</f>
        <v/>
      </c>
      <c r="CJ5" s="498"/>
      <c r="CK5" s="505" t="str">
        <f>入力シート!$AS$5&amp;""</f>
        <v/>
      </c>
      <c r="CM5" s="2"/>
      <c r="CO5" s="347"/>
      <c r="CP5" s="347"/>
      <c r="CQ5" s="347"/>
      <c r="CR5" s="347"/>
      <c r="CS5" s="406"/>
      <c r="CT5" s="406"/>
      <c r="CU5" s="406"/>
      <c r="CV5" s="494"/>
      <c r="CW5" s="494"/>
      <c r="CX5" s="494"/>
      <c r="CY5" s="494"/>
      <c r="CZ5" s="494"/>
      <c r="DA5" s="494"/>
      <c r="DB5" s="494"/>
      <c r="DC5" s="494"/>
      <c r="DD5" s="494"/>
      <c r="DE5" s="494"/>
      <c r="DF5" s="494"/>
      <c r="DG5" s="494"/>
      <c r="DH5" s="494"/>
      <c r="DI5" s="494"/>
      <c r="DJ5" s="494"/>
      <c r="DK5" s="494"/>
      <c r="DL5" s="494"/>
      <c r="DM5" s="494"/>
      <c r="DN5" s="494"/>
      <c r="DO5" s="494"/>
      <c r="DP5" s="494"/>
      <c r="DQ5" s="494"/>
      <c r="DR5" s="494"/>
      <c r="DS5" s="494"/>
      <c r="DT5" s="494"/>
      <c r="DU5" s="494"/>
      <c r="DV5" s="494"/>
      <c r="DW5" s="494"/>
      <c r="DX5" s="494"/>
      <c r="DY5" s="494"/>
      <c r="DZ5" s="494"/>
      <c r="EA5" s="494"/>
      <c r="EB5" s="494"/>
      <c r="EC5" s="494"/>
      <c r="ED5" s="494"/>
      <c r="EE5" s="494"/>
      <c r="EF5" s="494"/>
      <c r="EG5" s="494"/>
      <c r="EH5" s="494"/>
      <c r="EI5" s="494"/>
      <c r="EJ5" s="494"/>
      <c r="EK5" s="494"/>
      <c r="EL5" s="494"/>
      <c r="EM5" s="494"/>
      <c r="EN5" s="495" t="s">
        <v>153</v>
      </c>
      <c r="EO5" s="495"/>
      <c r="EP5" s="495"/>
      <c r="EQ5" s="495"/>
      <c r="ER5" s="495"/>
      <c r="ES5" s="495"/>
      <c r="ET5" s="496"/>
      <c r="EU5" s="560"/>
      <c r="EV5" s="561"/>
      <c r="EW5" s="561"/>
      <c r="EX5" s="561"/>
      <c r="EY5" s="561"/>
      <c r="EZ5" s="561"/>
      <c r="FA5" s="561"/>
      <c r="FB5" s="561"/>
      <c r="FC5" s="561"/>
      <c r="FD5" s="561"/>
      <c r="FE5" s="561"/>
      <c r="FF5" s="561"/>
      <c r="FG5" s="561"/>
      <c r="FH5" s="561"/>
      <c r="FI5" s="561"/>
      <c r="FJ5" s="561"/>
      <c r="FK5" s="561"/>
      <c r="FL5" s="561"/>
      <c r="FM5" s="561"/>
      <c r="FN5" s="561"/>
      <c r="FO5" s="561"/>
      <c r="FP5" s="561"/>
      <c r="FQ5" s="561"/>
      <c r="FR5" s="561"/>
      <c r="FS5" s="561"/>
      <c r="FT5" s="561"/>
      <c r="FU5" s="561"/>
      <c r="FV5" s="561"/>
      <c r="FW5" s="562"/>
    </row>
    <row r="6" spans="1:179" ht="10.5" customHeight="1" thickBot="1" x14ac:dyDescent="0.45">
      <c r="C6" s="347"/>
      <c r="D6" s="347"/>
      <c r="E6" s="347"/>
      <c r="F6" s="347"/>
      <c r="G6" s="406"/>
      <c r="H6" s="406"/>
      <c r="I6" s="406"/>
      <c r="J6" s="494"/>
      <c r="K6" s="494"/>
      <c r="L6" s="494"/>
      <c r="M6" s="494"/>
      <c r="N6" s="494"/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4"/>
      <c r="AA6" s="494"/>
      <c r="AB6" s="494"/>
      <c r="AC6" s="494"/>
      <c r="AD6" s="494"/>
      <c r="AE6" s="494"/>
      <c r="AF6" s="494"/>
      <c r="AG6" s="494"/>
      <c r="AH6" s="494"/>
      <c r="AI6" s="494"/>
      <c r="AJ6" s="494"/>
      <c r="AK6" s="494"/>
      <c r="AL6" s="494"/>
      <c r="AM6" s="494"/>
      <c r="AN6" s="494"/>
      <c r="AO6" s="494"/>
      <c r="AP6" s="494"/>
      <c r="AQ6" s="494"/>
      <c r="AR6" s="494"/>
      <c r="AS6" s="494"/>
      <c r="AT6" s="494"/>
      <c r="AU6" s="494"/>
      <c r="AV6" s="494"/>
      <c r="AW6" s="494"/>
      <c r="AX6" s="494"/>
      <c r="AY6" s="494"/>
      <c r="AZ6" s="494"/>
      <c r="BA6" s="494"/>
      <c r="BB6" s="495"/>
      <c r="BC6" s="495"/>
      <c r="BD6" s="495"/>
      <c r="BE6" s="495"/>
      <c r="BF6" s="495"/>
      <c r="BG6" s="495"/>
      <c r="BH6" s="496"/>
      <c r="BI6" s="499"/>
      <c r="BJ6" s="500"/>
      <c r="BK6" s="500"/>
      <c r="BL6" s="500"/>
      <c r="BM6" s="500"/>
      <c r="BN6" s="500"/>
      <c r="BO6" s="500"/>
      <c r="BP6" s="500"/>
      <c r="BQ6" s="506"/>
      <c r="BR6" s="499"/>
      <c r="BS6" s="500"/>
      <c r="BT6" s="500"/>
      <c r="BU6" s="576"/>
      <c r="BV6" s="577"/>
      <c r="BW6" s="578"/>
      <c r="BX6" s="500"/>
      <c r="BY6" s="500"/>
      <c r="BZ6" s="500"/>
      <c r="CA6" s="500"/>
      <c r="CB6" s="506"/>
      <c r="CC6" s="499"/>
      <c r="CD6" s="500"/>
      <c r="CE6" s="500"/>
      <c r="CF6" s="500"/>
      <c r="CG6" s="500"/>
      <c r="CH6" s="500"/>
      <c r="CI6" s="500"/>
      <c r="CJ6" s="500"/>
      <c r="CK6" s="506"/>
      <c r="CM6" s="2"/>
      <c r="CO6" s="347"/>
      <c r="CP6" s="347"/>
      <c r="CQ6" s="347"/>
      <c r="CR6" s="347"/>
      <c r="CS6" s="406"/>
      <c r="CT6" s="406"/>
      <c r="CU6" s="406"/>
      <c r="CV6" s="494"/>
      <c r="CW6" s="494"/>
      <c r="CX6" s="494"/>
      <c r="CY6" s="494"/>
      <c r="CZ6" s="494"/>
      <c r="DA6" s="494"/>
      <c r="DB6" s="494"/>
      <c r="DC6" s="494"/>
      <c r="DD6" s="494"/>
      <c r="DE6" s="494"/>
      <c r="DF6" s="494"/>
      <c r="DG6" s="494"/>
      <c r="DH6" s="494"/>
      <c r="DI6" s="494"/>
      <c r="DJ6" s="494"/>
      <c r="DK6" s="494"/>
      <c r="DL6" s="494"/>
      <c r="DM6" s="494"/>
      <c r="DN6" s="494"/>
      <c r="DO6" s="494"/>
      <c r="DP6" s="494"/>
      <c r="DQ6" s="494"/>
      <c r="DR6" s="494"/>
      <c r="DS6" s="494"/>
      <c r="DT6" s="494"/>
      <c r="DU6" s="494"/>
      <c r="DV6" s="494"/>
      <c r="DW6" s="494"/>
      <c r="DX6" s="494"/>
      <c r="DY6" s="494"/>
      <c r="DZ6" s="494"/>
      <c r="EA6" s="494"/>
      <c r="EB6" s="494"/>
      <c r="EC6" s="494"/>
      <c r="ED6" s="494"/>
      <c r="EE6" s="494"/>
      <c r="EF6" s="494"/>
      <c r="EG6" s="494"/>
      <c r="EH6" s="494"/>
      <c r="EI6" s="494"/>
      <c r="EJ6" s="494"/>
      <c r="EK6" s="494"/>
      <c r="EL6" s="494"/>
      <c r="EM6" s="494"/>
      <c r="EN6" s="495"/>
      <c r="EO6" s="495"/>
      <c r="EP6" s="495"/>
      <c r="EQ6" s="495"/>
      <c r="ER6" s="495"/>
      <c r="ES6" s="495"/>
      <c r="ET6" s="496"/>
      <c r="EU6" s="563"/>
      <c r="EV6" s="564"/>
      <c r="EW6" s="564"/>
      <c r="EX6" s="564"/>
      <c r="EY6" s="564"/>
      <c r="EZ6" s="564"/>
      <c r="FA6" s="564"/>
      <c r="FB6" s="564"/>
      <c r="FC6" s="564"/>
      <c r="FD6" s="564"/>
      <c r="FE6" s="564"/>
      <c r="FF6" s="564"/>
      <c r="FG6" s="564"/>
      <c r="FH6" s="564"/>
      <c r="FI6" s="564"/>
      <c r="FJ6" s="564"/>
      <c r="FK6" s="564"/>
      <c r="FL6" s="564"/>
      <c r="FM6" s="564"/>
      <c r="FN6" s="564"/>
      <c r="FO6" s="564"/>
      <c r="FP6" s="564"/>
      <c r="FQ6" s="564"/>
      <c r="FR6" s="564"/>
      <c r="FS6" s="564"/>
      <c r="FT6" s="564"/>
      <c r="FU6" s="564"/>
      <c r="FV6" s="564"/>
      <c r="FW6" s="565"/>
    </row>
    <row r="7" spans="1:179" ht="9.75" x14ac:dyDescent="0.4">
      <c r="C7" s="347"/>
      <c r="D7" s="347"/>
      <c r="E7" s="347"/>
      <c r="F7" s="347"/>
      <c r="G7" s="406"/>
      <c r="H7" s="406"/>
      <c r="I7" s="406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494"/>
      <c r="V7" s="494"/>
      <c r="W7" s="494"/>
      <c r="X7" s="494"/>
      <c r="Y7" s="494"/>
      <c r="Z7" s="494"/>
      <c r="AA7" s="494"/>
      <c r="AB7" s="494"/>
      <c r="AC7" s="494"/>
      <c r="AD7" s="494"/>
      <c r="AE7" s="494"/>
      <c r="AF7" s="494"/>
      <c r="AG7" s="494"/>
      <c r="AH7" s="494"/>
      <c r="AI7" s="494"/>
      <c r="AJ7" s="494"/>
      <c r="AK7" s="494"/>
      <c r="AL7" s="494"/>
      <c r="AM7" s="494"/>
      <c r="AN7" s="494"/>
      <c r="AO7" s="494"/>
      <c r="AP7" s="494"/>
      <c r="AQ7" s="494"/>
      <c r="AR7" s="494"/>
      <c r="AS7" s="494"/>
      <c r="AT7" s="494"/>
      <c r="AU7" s="494"/>
      <c r="AV7" s="494"/>
      <c r="AW7" s="494"/>
      <c r="AX7" s="494"/>
      <c r="AY7" s="494"/>
      <c r="AZ7" s="494"/>
      <c r="BA7" s="494"/>
      <c r="BB7" s="149" t="s">
        <v>154</v>
      </c>
      <c r="BC7" s="151"/>
      <c r="BD7" s="151"/>
      <c r="BE7" s="541" t="str">
        <f>入力シート!$AH$6&amp;""</f>
        <v/>
      </c>
      <c r="BF7" s="541"/>
      <c r="BG7" s="541"/>
      <c r="BH7" s="541"/>
      <c r="BI7" s="541"/>
      <c r="BJ7" s="541"/>
      <c r="BK7" s="541"/>
      <c r="BL7" s="541"/>
      <c r="BM7" s="541"/>
      <c r="BN7" s="541"/>
      <c r="BO7" s="541"/>
      <c r="BP7" s="541"/>
      <c r="BQ7" s="541"/>
      <c r="BR7" s="541"/>
      <c r="BS7" s="541"/>
      <c r="BT7" s="541"/>
      <c r="BU7" s="541"/>
      <c r="BV7" s="541"/>
      <c r="BW7" s="541"/>
      <c r="BX7" s="541"/>
      <c r="BY7" s="541"/>
      <c r="BZ7" s="541"/>
      <c r="CA7" s="541"/>
      <c r="CB7" s="541"/>
      <c r="CC7" s="541"/>
      <c r="CD7" s="541"/>
      <c r="CE7" s="541"/>
      <c r="CF7" s="541"/>
      <c r="CG7" s="541"/>
      <c r="CH7" s="541"/>
      <c r="CI7" s="541"/>
      <c r="CJ7" s="541"/>
      <c r="CK7" s="542"/>
      <c r="CM7" s="2"/>
      <c r="CO7" s="347"/>
      <c r="CP7" s="347"/>
      <c r="CQ7" s="347"/>
      <c r="CR7" s="347"/>
      <c r="CS7" s="406"/>
      <c r="CT7" s="406"/>
      <c r="CU7" s="406"/>
      <c r="CV7" s="494"/>
      <c r="CW7" s="494"/>
      <c r="CX7" s="494"/>
      <c r="CY7" s="494"/>
      <c r="CZ7" s="494"/>
      <c r="DA7" s="494"/>
      <c r="DB7" s="494"/>
      <c r="DC7" s="494"/>
      <c r="DD7" s="494"/>
      <c r="DE7" s="494"/>
      <c r="DF7" s="494"/>
      <c r="DG7" s="494"/>
      <c r="DH7" s="494"/>
      <c r="DI7" s="494"/>
      <c r="DJ7" s="494"/>
      <c r="DK7" s="494"/>
      <c r="DL7" s="494"/>
      <c r="DM7" s="494"/>
      <c r="DN7" s="494"/>
      <c r="DO7" s="494"/>
      <c r="DP7" s="494"/>
      <c r="DQ7" s="494"/>
      <c r="DR7" s="494"/>
      <c r="DS7" s="494"/>
      <c r="DT7" s="494"/>
      <c r="DU7" s="494"/>
      <c r="DV7" s="494"/>
      <c r="DW7" s="494"/>
      <c r="DX7" s="494"/>
      <c r="DY7" s="494"/>
      <c r="DZ7" s="494"/>
      <c r="EA7" s="494"/>
      <c r="EB7" s="494"/>
      <c r="EC7" s="494"/>
      <c r="ED7" s="494"/>
      <c r="EE7" s="494"/>
      <c r="EF7" s="494"/>
      <c r="EG7" s="494"/>
      <c r="EH7" s="494"/>
      <c r="EI7" s="494"/>
      <c r="EJ7" s="494"/>
      <c r="EK7" s="494"/>
      <c r="EL7" s="494"/>
      <c r="EM7" s="494"/>
      <c r="EN7" s="149" t="s">
        <v>154</v>
      </c>
      <c r="EO7" s="151"/>
      <c r="EP7" s="151"/>
      <c r="EQ7" s="541" t="str">
        <f>入力シート!$AH$6&amp;""</f>
        <v/>
      </c>
      <c r="ER7" s="541"/>
      <c r="ES7" s="541"/>
      <c r="ET7" s="541"/>
      <c r="EU7" s="541"/>
      <c r="EV7" s="541"/>
      <c r="EW7" s="541"/>
      <c r="EX7" s="541"/>
      <c r="EY7" s="541"/>
      <c r="EZ7" s="541"/>
      <c r="FA7" s="541"/>
      <c r="FB7" s="541"/>
      <c r="FC7" s="541"/>
      <c r="FD7" s="541"/>
      <c r="FE7" s="541"/>
      <c r="FF7" s="541"/>
      <c r="FG7" s="541"/>
      <c r="FH7" s="541"/>
      <c r="FI7" s="541"/>
      <c r="FJ7" s="541"/>
      <c r="FK7" s="541"/>
      <c r="FL7" s="541"/>
      <c r="FM7" s="541"/>
      <c r="FN7" s="541"/>
      <c r="FO7" s="541"/>
      <c r="FP7" s="541"/>
      <c r="FQ7" s="541"/>
      <c r="FR7" s="541"/>
      <c r="FS7" s="541"/>
      <c r="FT7" s="541"/>
      <c r="FU7" s="541"/>
      <c r="FV7" s="541"/>
      <c r="FW7" s="542"/>
    </row>
    <row r="8" spans="1:179" ht="9.75" x14ac:dyDescent="0.4">
      <c r="C8" s="347"/>
      <c r="D8" s="347"/>
      <c r="E8" s="347"/>
      <c r="F8" s="347"/>
      <c r="G8" s="406"/>
      <c r="H8" s="406"/>
      <c r="I8" s="406"/>
      <c r="J8" s="494"/>
      <c r="K8" s="494"/>
      <c r="L8" s="494"/>
      <c r="M8" s="494"/>
      <c r="N8" s="494"/>
      <c r="O8" s="494"/>
      <c r="P8" s="494"/>
      <c r="Q8" s="494"/>
      <c r="R8" s="494"/>
      <c r="S8" s="494"/>
      <c r="T8" s="494"/>
      <c r="U8" s="494"/>
      <c r="V8" s="494"/>
      <c r="W8" s="494"/>
      <c r="X8" s="494"/>
      <c r="Y8" s="494"/>
      <c r="Z8" s="494"/>
      <c r="AA8" s="494"/>
      <c r="AB8" s="494"/>
      <c r="AC8" s="494"/>
      <c r="AD8" s="494"/>
      <c r="AE8" s="494"/>
      <c r="AF8" s="494"/>
      <c r="AG8" s="494"/>
      <c r="AH8" s="494"/>
      <c r="AI8" s="494"/>
      <c r="AJ8" s="494"/>
      <c r="AK8" s="494"/>
      <c r="AL8" s="494"/>
      <c r="AM8" s="494"/>
      <c r="AN8" s="494"/>
      <c r="AO8" s="494"/>
      <c r="AP8" s="494"/>
      <c r="AQ8" s="494"/>
      <c r="AR8" s="494"/>
      <c r="AS8" s="494"/>
      <c r="AT8" s="494"/>
      <c r="AU8" s="494"/>
      <c r="AV8" s="494"/>
      <c r="AW8" s="494"/>
      <c r="AX8" s="494"/>
      <c r="AY8" s="494"/>
      <c r="AZ8" s="494"/>
      <c r="BA8" s="494"/>
      <c r="BB8" s="539"/>
      <c r="BC8" s="540"/>
      <c r="BD8" s="540"/>
      <c r="BE8" s="383"/>
      <c r="BF8" s="383"/>
      <c r="BG8" s="383"/>
      <c r="BH8" s="383"/>
      <c r="BI8" s="383"/>
      <c r="BJ8" s="383"/>
      <c r="BK8" s="383"/>
      <c r="BL8" s="383"/>
      <c r="BM8" s="383"/>
      <c r="BN8" s="383"/>
      <c r="BO8" s="383"/>
      <c r="BP8" s="383"/>
      <c r="BQ8" s="383"/>
      <c r="BR8" s="383"/>
      <c r="BS8" s="383"/>
      <c r="BT8" s="383"/>
      <c r="BU8" s="383"/>
      <c r="BV8" s="383"/>
      <c r="BW8" s="383"/>
      <c r="BX8" s="383"/>
      <c r="BY8" s="383"/>
      <c r="BZ8" s="383"/>
      <c r="CA8" s="383"/>
      <c r="CB8" s="383"/>
      <c r="CC8" s="383"/>
      <c r="CD8" s="383"/>
      <c r="CE8" s="383"/>
      <c r="CF8" s="383"/>
      <c r="CG8" s="383"/>
      <c r="CH8" s="383"/>
      <c r="CI8" s="383"/>
      <c r="CJ8" s="383"/>
      <c r="CK8" s="384"/>
      <c r="CM8" s="2"/>
      <c r="CO8" s="347"/>
      <c r="CP8" s="347"/>
      <c r="CQ8" s="347"/>
      <c r="CR8" s="347"/>
      <c r="CS8" s="406"/>
      <c r="CT8" s="406"/>
      <c r="CU8" s="406"/>
      <c r="CV8" s="494"/>
      <c r="CW8" s="494"/>
      <c r="CX8" s="494"/>
      <c r="CY8" s="494"/>
      <c r="CZ8" s="494"/>
      <c r="DA8" s="494"/>
      <c r="DB8" s="494"/>
      <c r="DC8" s="494"/>
      <c r="DD8" s="494"/>
      <c r="DE8" s="494"/>
      <c r="DF8" s="494"/>
      <c r="DG8" s="494"/>
      <c r="DH8" s="494"/>
      <c r="DI8" s="494"/>
      <c r="DJ8" s="494"/>
      <c r="DK8" s="494"/>
      <c r="DL8" s="494"/>
      <c r="DM8" s="494"/>
      <c r="DN8" s="494"/>
      <c r="DO8" s="494"/>
      <c r="DP8" s="494"/>
      <c r="DQ8" s="494"/>
      <c r="DR8" s="494"/>
      <c r="DS8" s="494"/>
      <c r="DT8" s="494"/>
      <c r="DU8" s="494"/>
      <c r="DV8" s="494"/>
      <c r="DW8" s="494"/>
      <c r="DX8" s="494"/>
      <c r="DY8" s="494"/>
      <c r="DZ8" s="494"/>
      <c r="EA8" s="494"/>
      <c r="EB8" s="494"/>
      <c r="EC8" s="494"/>
      <c r="ED8" s="494"/>
      <c r="EE8" s="494"/>
      <c r="EF8" s="494"/>
      <c r="EG8" s="494"/>
      <c r="EH8" s="494"/>
      <c r="EI8" s="494"/>
      <c r="EJ8" s="494"/>
      <c r="EK8" s="494"/>
      <c r="EL8" s="494"/>
      <c r="EM8" s="494"/>
      <c r="EN8" s="539"/>
      <c r="EO8" s="540"/>
      <c r="EP8" s="540"/>
      <c r="EQ8" s="383"/>
      <c r="ER8" s="383"/>
      <c r="ES8" s="383"/>
      <c r="ET8" s="383"/>
      <c r="EU8" s="383"/>
      <c r="EV8" s="383"/>
      <c r="EW8" s="383"/>
      <c r="EX8" s="383"/>
      <c r="EY8" s="383"/>
      <c r="EZ8" s="383"/>
      <c r="FA8" s="383"/>
      <c r="FB8" s="383"/>
      <c r="FC8" s="383"/>
      <c r="FD8" s="383"/>
      <c r="FE8" s="383"/>
      <c r="FF8" s="383"/>
      <c r="FG8" s="383"/>
      <c r="FH8" s="383"/>
      <c r="FI8" s="383"/>
      <c r="FJ8" s="383"/>
      <c r="FK8" s="383"/>
      <c r="FL8" s="383"/>
      <c r="FM8" s="383"/>
      <c r="FN8" s="383"/>
      <c r="FO8" s="383"/>
      <c r="FP8" s="383"/>
      <c r="FQ8" s="383"/>
      <c r="FR8" s="383"/>
      <c r="FS8" s="383"/>
      <c r="FT8" s="383"/>
      <c r="FU8" s="383"/>
      <c r="FV8" s="383"/>
      <c r="FW8" s="384"/>
    </row>
    <row r="9" spans="1:179" ht="12.75" customHeight="1" x14ac:dyDescent="0.4">
      <c r="C9" s="347"/>
      <c r="D9" s="347"/>
      <c r="E9" s="347"/>
      <c r="F9" s="347"/>
      <c r="G9" s="406"/>
      <c r="H9" s="406"/>
      <c r="I9" s="406"/>
      <c r="J9" s="494"/>
      <c r="K9" s="494"/>
      <c r="L9" s="494"/>
      <c r="M9" s="494"/>
      <c r="N9" s="494"/>
      <c r="O9" s="494"/>
      <c r="P9" s="494"/>
      <c r="Q9" s="494"/>
      <c r="R9" s="494"/>
      <c r="S9" s="494"/>
      <c r="T9" s="494"/>
      <c r="U9" s="494"/>
      <c r="V9" s="494"/>
      <c r="W9" s="494"/>
      <c r="X9" s="494"/>
      <c r="Y9" s="494"/>
      <c r="Z9" s="494"/>
      <c r="AA9" s="494"/>
      <c r="AB9" s="494"/>
      <c r="AC9" s="494"/>
      <c r="AD9" s="494"/>
      <c r="AE9" s="494"/>
      <c r="AF9" s="494"/>
      <c r="AG9" s="494"/>
      <c r="AH9" s="494"/>
      <c r="AI9" s="494"/>
      <c r="AJ9" s="494"/>
      <c r="AK9" s="494"/>
      <c r="AL9" s="494"/>
      <c r="AM9" s="494"/>
      <c r="AN9" s="494"/>
      <c r="AO9" s="494"/>
      <c r="AP9" s="494"/>
      <c r="AQ9" s="494"/>
      <c r="AR9" s="494"/>
      <c r="AS9" s="494"/>
      <c r="AT9" s="494"/>
      <c r="AU9" s="494"/>
      <c r="AV9" s="494"/>
      <c r="AW9" s="494"/>
      <c r="AX9" s="494"/>
      <c r="AY9" s="494"/>
      <c r="AZ9" s="494"/>
      <c r="BA9" s="494"/>
      <c r="BB9" s="348" t="s">
        <v>155</v>
      </c>
      <c r="BC9" s="348"/>
      <c r="BD9" s="534" t="s">
        <v>39</v>
      </c>
      <c r="BE9" s="534"/>
      <c r="BF9" s="534"/>
      <c r="BG9" s="534"/>
      <c r="BH9" s="535"/>
      <c r="BI9" s="536" t="str">
        <f>入力シート!$AK$8&amp;""</f>
        <v/>
      </c>
      <c r="BJ9" s="537"/>
      <c r="BK9" s="537"/>
      <c r="BL9" s="537"/>
      <c r="BM9" s="537"/>
      <c r="BN9" s="537"/>
      <c r="BO9" s="537"/>
      <c r="BP9" s="537"/>
      <c r="BQ9" s="537"/>
      <c r="BR9" s="537"/>
      <c r="BS9" s="537"/>
      <c r="BT9" s="537"/>
      <c r="BU9" s="537"/>
      <c r="BV9" s="537"/>
      <c r="BW9" s="537"/>
      <c r="BX9" s="537"/>
      <c r="BY9" s="537"/>
      <c r="BZ9" s="537"/>
      <c r="CA9" s="537"/>
      <c r="CB9" s="537"/>
      <c r="CC9" s="537"/>
      <c r="CD9" s="537"/>
      <c r="CE9" s="537"/>
      <c r="CF9" s="537"/>
      <c r="CG9" s="537"/>
      <c r="CH9" s="537"/>
      <c r="CI9" s="537"/>
      <c r="CJ9" s="537"/>
      <c r="CK9" s="537"/>
      <c r="CM9" s="2"/>
      <c r="CO9" s="347"/>
      <c r="CP9" s="347"/>
      <c r="CQ9" s="347"/>
      <c r="CR9" s="347"/>
      <c r="CS9" s="406"/>
      <c r="CT9" s="406"/>
      <c r="CU9" s="406"/>
      <c r="CV9" s="494"/>
      <c r="CW9" s="494"/>
      <c r="CX9" s="494"/>
      <c r="CY9" s="494"/>
      <c r="CZ9" s="494"/>
      <c r="DA9" s="494"/>
      <c r="DB9" s="494"/>
      <c r="DC9" s="494"/>
      <c r="DD9" s="494"/>
      <c r="DE9" s="494"/>
      <c r="DF9" s="494"/>
      <c r="DG9" s="494"/>
      <c r="DH9" s="494"/>
      <c r="DI9" s="494"/>
      <c r="DJ9" s="494"/>
      <c r="DK9" s="494"/>
      <c r="DL9" s="494"/>
      <c r="DM9" s="494"/>
      <c r="DN9" s="494"/>
      <c r="DO9" s="494"/>
      <c r="DP9" s="494"/>
      <c r="DQ9" s="494"/>
      <c r="DR9" s="494"/>
      <c r="DS9" s="494"/>
      <c r="DT9" s="494"/>
      <c r="DU9" s="494"/>
      <c r="DV9" s="494"/>
      <c r="DW9" s="494"/>
      <c r="DX9" s="494"/>
      <c r="DY9" s="494"/>
      <c r="DZ9" s="494"/>
      <c r="EA9" s="494"/>
      <c r="EB9" s="494"/>
      <c r="EC9" s="494"/>
      <c r="ED9" s="494"/>
      <c r="EE9" s="494"/>
      <c r="EF9" s="494"/>
      <c r="EG9" s="494"/>
      <c r="EH9" s="494"/>
      <c r="EI9" s="494"/>
      <c r="EJ9" s="494"/>
      <c r="EK9" s="494"/>
      <c r="EL9" s="494"/>
      <c r="EM9" s="494"/>
      <c r="EN9" s="348" t="s">
        <v>155</v>
      </c>
      <c r="EO9" s="348"/>
      <c r="EP9" s="534" t="s">
        <v>39</v>
      </c>
      <c r="EQ9" s="534"/>
      <c r="ER9" s="534"/>
      <c r="ES9" s="534"/>
      <c r="ET9" s="535"/>
      <c r="EU9" s="536" t="str">
        <f>入力シート!$AK$8&amp;""</f>
        <v/>
      </c>
      <c r="EV9" s="537"/>
      <c r="EW9" s="537"/>
      <c r="EX9" s="537"/>
      <c r="EY9" s="537"/>
      <c r="EZ9" s="537"/>
      <c r="FA9" s="537"/>
      <c r="FB9" s="537"/>
      <c r="FC9" s="537"/>
      <c r="FD9" s="537"/>
      <c r="FE9" s="537"/>
      <c r="FF9" s="537"/>
      <c r="FG9" s="537"/>
      <c r="FH9" s="537"/>
      <c r="FI9" s="537"/>
      <c r="FJ9" s="537"/>
      <c r="FK9" s="537"/>
      <c r="FL9" s="537"/>
      <c r="FM9" s="537"/>
      <c r="FN9" s="537"/>
      <c r="FO9" s="537"/>
      <c r="FP9" s="537"/>
      <c r="FQ9" s="537"/>
      <c r="FR9" s="537"/>
      <c r="FS9" s="537"/>
      <c r="FT9" s="537"/>
      <c r="FU9" s="537"/>
      <c r="FV9" s="537"/>
      <c r="FW9" s="537"/>
    </row>
    <row r="10" spans="1:179" ht="19.5" x14ac:dyDescent="0.4">
      <c r="C10" s="347"/>
      <c r="D10" s="347"/>
      <c r="E10" s="347"/>
      <c r="F10" s="347"/>
      <c r="G10" s="406"/>
      <c r="H10" s="406"/>
      <c r="I10" s="406"/>
      <c r="J10" s="494"/>
      <c r="K10" s="494"/>
      <c r="L10" s="494"/>
      <c r="M10" s="494"/>
      <c r="N10" s="494"/>
      <c r="O10" s="494"/>
      <c r="P10" s="494"/>
      <c r="Q10" s="494"/>
      <c r="R10" s="494"/>
      <c r="S10" s="494"/>
      <c r="T10" s="494"/>
      <c r="U10" s="494"/>
      <c r="V10" s="494"/>
      <c r="W10" s="494"/>
      <c r="X10" s="494"/>
      <c r="Y10" s="494"/>
      <c r="Z10" s="494"/>
      <c r="AA10" s="494"/>
      <c r="AB10" s="494"/>
      <c r="AC10" s="494"/>
      <c r="AD10" s="494"/>
      <c r="AE10" s="494"/>
      <c r="AF10" s="494"/>
      <c r="AG10" s="494"/>
      <c r="AH10" s="494"/>
      <c r="AI10" s="494"/>
      <c r="AJ10" s="494"/>
      <c r="AK10" s="494"/>
      <c r="AL10" s="494"/>
      <c r="AM10" s="494"/>
      <c r="AN10" s="494"/>
      <c r="AO10" s="494"/>
      <c r="AP10" s="494"/>
      <c r="AQ10" s="494"/>
      <c r="AR10" s="494"/>
      <c r="AS10" s="494"/>
      <c r="AT10" s="494"/>
      <c r="AU10" s="494"/>
      <c r="AV10" s="494"/>
      <c r="AW10" s="494"/>
      <c r="AX10" s="494"/>
      <c r="AY10" s="494"/>
      <c r="AZ10" s="494"/>
      <c r="BA10" s="494"/>
      <c r="BB10" s="348"/>
      <c r="BC10" s="348"/>
      <c r="BD10" s="403" t="str">
        <f>入力シート!$AF$9&amp;""</f>
        <v/>
      </c>
      <c r="BE10" s="403"/>
      <c r="BF10" s="403"/>
      <c r="BG10" s="403"/>
      <c r="BH10" s="403"/>
      <c r="BI10" s="403"/>
      <c r="BJ10" s="403"/>
      <c r="BK10" s="403"/>
      <c r="BL10" s="403"/>
      <c r="BM10" s="403"/>
      <c r="BN10" s="403"/>
      <c r="BO10" s="403"/>
      <c r="BP10" s="403"/>
      <c r="BQ10" s="403"/>
      <c r="BR10" s="403"/>
      <c r="BS10" s="403"/>
      <c r="BT10" s="403"/>
      <c r="BU10" s="403"/>
      <c r="BV10" s="403"/>
      <c r="BW10" s="403"/>
      <c r="BX10" s="403"/>
      <c r="BY10" s="403"/>
      <c r="BZ10" s="403"/>
      <c r="CA10" s="403"/>
      <c r="CB10" s="403"/>
      <c r="CC10" s="403"/>
      <c r="CD10" s="403"/>
      <c r="CE10" s="403"/>
      <c r="CF10" s="403"/>
      <c r="CG10" s="403"/>
      <c r="CH10" s="403"/>
      <c r="CI10" s="403"/>
      <c r="CJ10" s="403"/>
      <c r="CK10" s="403"/>
      <c r="CM10" s="2"/>
      <c r="CO10" s="347"/>
      <c r="CP10" s="347"/>
      <c r="CQ10" s="347"/>
      <c r="CR10" s="347"/>
      <c r="CS10" s="406"/>
      <c r="CT10" s="406"/>
      <c r="CU10" s="406"/>
      <c r="CV10" s="494"/>
      <c r="CW10" s="494"/>
      <c r="CX10" s="494"/>
      <c r="CY10" s="494"/>
      <c r="CZ10" s="494"/>
      <c r="DA10" s="494"/>
      <c r="DB10" s="494"/>
      <c r="DC10" s="494"/>
      <c r="DD10" s="494"/>
      <c r="DE10" s="494"/>
      <c r="DF10" s="494"/>
      <c r="DG10" s="494"/>
      <c r="DH10" s="494"/>
      <c r="DI10" s="494"/>
      <c r="DJ10" s="494"/>
      <c r="DK10" s="494"/>
      <c r="DL10" s="494"/>
      <c r="DM10" s="494"/>
      <c r="DN10" s="494"/>
      <c r="DO10" s="494"/>
      <c r="DP10" s="494"/>
      <c r="DQ10" s="494"/>
      <c r="DR10" s="494"/>
      <c r="DS10" s="494"/>
      <c r="DT10" s="494"/>
      <c r="DU10" s="494"/>
      <c r="DV10" s="494"/>
      <c r="DW10" s="494"/>
      <c r="DX10" s="494"/>
      <c r="DY10" s="494"/>
      <c r="DZ10" s="494"/>
      <c r="EA10" s="494"/>
      <c r="EB10" s="494"/>
      <c r="EC10" s="494"/>
      <c r="ED10" s="494"/>
      <c r="EE10" s="494"/>
      <c r="EF10" s="494"/>
      <c r="EG10" s="494"/>
      <c r="EH10" s="494"/>
      <c r="EI10" s="494"/>
      <c r="EJ10" s="494"/>
      <c r="EK10" s="494"/>
      <c r="EL10" s="494"/>
      <c r="EM10" s="494"/>
      <c r="EN10" s="348"/>
      <c r="EO10" s="348"/>
      <c r="EP10" s="403" t="str">
        <f>入力シート!$AF$9&amp;""</f>
        <v/>
      </c>
      <c r="EQ10" s="403"/>
      <c r="ER10" s="403"/>
      <c r="ES10" s="403"/>
      <c r="ET10" s="403"/>
      <c r="EU10" s="403"/>
      <c r="EV10" s="403"/>
      <c r="EW10" s="403"/>
      <c r="EX10" s="403"/>
      <c r="EY10" s="403"/>
      <c r="EZ10" s="403"/>
      <c r="FA10" s="403"/>
      <c r="FB10" s="403"/>
      <c r="FC10" s="403"/>
      <c r="FD10" s="403"/>
      <c r="FE10" s="403"/>
      <c r="FF10" s="403"/>
      <c r="FG10" s="403"/>
      <c r="FH10" s="403"/>
      <c r="FI10" s="403"/>
      <c r="FJ10" s="403"/>
      <c r="FK10" s="403"/>
      <c r="FL10" s="403"/>
      <c r="FM10" s="403"/>
      <c r="FN10" s="403"/>
      <c r="FO10" s="403"/>
      <c r="FP10" s="403"/>
      <c r="FQ10" s="403"/>
      <c r="FR10" s="403"/>
      <c r="FS10" s="403"/>
      <c r="FT10" s="403"/>
      <c r="FU10" s="403"/>
      <c r="FV10" s="403"/>
      <c r="FW10" s="403"/>
    </row>
    <row r="11" spans="1:179" ht="9.75" customHeight="1" x14ac:dyDescent="0.4">
      <c r="C11" s="344" t="s">
        <v>156</v>
      </c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 t="s">
        <v>157</v>
      </c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433" t="s">
        <v>1</v>
      </c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538" t="s">
        <v>2</v>
      </c>
      <c r="BE11" s="538"/>
      <c r="BF11" s="538"/>
      <c r="BG11" s="538"/>
      <c r="BH11" s="538"/>
      <c r="BI11" s="538"/>
      <c r="BJ11" s="538"/>
      <c r="BK11" s="538"/>
      <c r="BL11" s="538"/>
      <c r="BM11" s="538"/>
      <c r="BN11" s="538"/>
      <c r="BO11" s="538"/>
      <c r="BP11" s="538"/>
      <c r="BQ11" s="538"/>
      <c r="BR11" s="538"/>
      <c r="BS11" s="538"/>
      <c r="BT11" s="434" t="s">
        <v>3</v>
      </c>
      <c r="BU11" s="434"/>
      <c r="BV11" s="434"/>
      <c r="BW11" s="434"/>
      <c r="BX11" s="434"/>
      <c r="BY11" s="434"/>
      <c r="BZ11" s="434"/>
      <c r="CA11" s="434"/>
      <c r="CB11" s="434"/>
      <c r="CC11" s="434"/>
      <c r="CD11" s="434"/>
      <c r="CE11" s="434"/>
      <c r="CF11" s="434"/>
      <c r="CG11" s="434"/>
      <c r="CH11" s="434"/>
      <c r="CI11" s="434"/>
      <c r="CJ11" s="434"/>
      <c r="CK11" s="434"/>
      <c r="CM11" s="2"/>
      <c r="CO11" s="344" t="s">
        <v>156</v>
      </c>
      <c r="CP11" s="344"/>
      <c r="CQ11" s="344"/>
      <c r="CR11" s="344"/>
      <c r="CS11" s="344"/>
      <c r="CT11" s="344"/>
      <c r="CU11" s="344"/>
      <c r="CV11" s="344"/>
      <c r="CW11" s="344"/>
      <c r="CX11" s="344"/>
      <c r="CY11" s="344"/>
      <c r="CZ11" s="344"/>
      <c r="DA11" s="344"/>
      <c r="DB11" s="344"/>
      <c r="DC11" s="344"/>
      <c r="DD11" s="344"/>
      <c r="DE11" s="344"/>
      <c r="DF11" s="344" t="s">
        <v>157</v>
      </c>
      <c r="DG11" s="344"/>
      <c r="DH11" s="344"/>
      <c r="DI11" s="344"/>
      <c r="DJ11" s="344"/>
      <c r="DK11" s="344"/>
      <c r="DL11" s="344"/>
      <c r="DM11" s="344"/>
      <c r="DN11" s="344"/>
      <c r="DO11" s="344"/>
      <c r="DP11" s="344"/>
      <c r="DQ11" s="344"/>
      <c r="DR11" s="344"/>
      <c r="DS11" s="344"/>
      <c r="DT11" s="344"/>
      <c r="DU11" s="344"/>
      <c r="DV11" s="344"/>
      <c r="DW11" s="344"/>
      <c r="DX11" s="344"/>
      <c r="DY11" s="344"/>
      <c r="DZ11" s="433" t="s">
        <v>1</v>
      </c>
      <c r="EA11" s="434"/>
      <c r="EB11" s="434"/>
      <c r="EC11" s="434"/>
      <c r="ED11" s="434"/>
      <c r="EE11" s="434"/>
      <c r="EF11" s="434"/>
      <c r="EG11" s="434"/>
      <c r="EH11" s="434"/>
      <c r="EI11" s="434"/>
      <c r="EJ11" s="434"/>
      <c r="EK11" s="434"/>
      <c r="EL11" s="434"/>
      <c r="EM11" s="434"/>
      <c r="EN11" s="434"/>
      <c r="EO11" s="434"/>
      <c r="EP11" s="538" t="s">
        <v>2</v>
      </c>
      <c r="EQ11" s="538"/>
      <c r="ER11" s="538"/>
      <c r="ES11" s="538"/>
      <c r="ET11" s="538"/>
      <c r="EU11" s="538"/>
      <c r="EV11" s="538"/>
      <c r="EW11" s="538"/>
      <c r="EX11" s="538"/>
      <c r="EY11" s="538"/>
      <c r="EZ11" s="538"/>
      <c r="FA11" s="538"/>
      <c r="FB11" s="538"/>
      <c r="FC11" s="538"/>
      <c r="FD11" s="538"/>
      <c r="FE11" s="538"/>
      <c r="FF11" s="434" t="s">
        <v>3</v>
      </c>
      <c r="FG11" s="434"/>
      <c r="FH11" s="434"/>
      <c r="FI11" s="434"/>
      <c r="FJ11" s="434"/>
      <c r="FK11" s="434"/>
      <c r="FL11" s="434"/>
      <c r="FM11" s="434"/>
      <c r="FN11" s="434"/>
      <c r="FO11" s="434"/>
      <c r="FP11" s="434"/>
      <c r="FQ11" s="434"/>
      <c r="FR11" s="434"/>
      <c r="FS11" s="434"/>
      <c r="FT11" s="434"/>
      <c r="FU11" s="434"/>
      <c r="FV11" s="434"/>
      <c r="FW11" s="434"/>
    </row>
    <row r="12" spans="1:179" ht="9.75" customHeight="1" x14ac:dyDescent="0.4">
      <c r="C12" s="403" t="str">
        <f>入力シート!$C$12&amp;""</f>
        <v/>
      </c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3"/>
      <c r="O12" s="403"/>
      <c r="P12" s="403"/>
      <c r="Q12" s="403"/>
      <c r="R12" s="403"/>
      <c r="S12" s="403"/>
      <c r="T12" s="440" t="s">
        <v>12</v>
      </c>
      <c r="U12" s="441"/>
      <c r="V12" s="193" t="str">
        <f>IF(入力シート!$N$11&lt;1000000,"",LEFT(TEXT(入力シート!$N$11,"#,##0"),FIND(",",TEXT(入力シート!$N$11,"#,##0"))-1))</f>
        <v/>
      </c>
      <c r="W12" s="193"/>
      <c r="X12" s="193"/>
      <c r="Y12" s="442"/>
      <c r="Z12" s="444" t="str">
        <f>IF(ISBLANK(入力シート!$N$11),"",
    IF(入力シート!$N$11&lt;1000,"",
       IF(入力シート!$N$11&gt;=1000000,
          TEXT(INT((入力シート!$N$11-INT(入力シート!$N$11/1000000)*1000000)/1000),"000"),
          TEXT(MOD(INT(入力シート!$N$11/1000),1000),"0"))))</f>
        <v/>
      </c>
      <c r="AA12" s="365"/>
      <c r="AB12" s="365"/>
      <c r="AC12" s="365"/>
      <c r="AD12" s="365"/>
      <c r="AE12" s="365" t="s">
        <v>184</v>
      </c>
      <c r="AF12" s="366"/>
      <c r="AG12" s="445" t="str">
        <f>IF(入力シート!$N$11="","",RIGHT(TEXT(入力シート!$N$11,"#,##0"),3))</f>
        <v/>
      </c>
      <c r="AH12" s="441"/>
      <c r="AI12" s="441"/>
      <c r="AJ12" s="441"/>
      <c r="AK12" s="441"/>
      <c r="AL12" s="365" t="s">
        <v>159</v>
      </c>
      <c r="AM12" s="443"/>
      <c r="AN12" s="435"/>
      <c r="AO12" s="435"/>
      <c r="AP12" s="435"/>
      <c r="AQ12" s="435"/>
      <c r="AR12" s="435"/>
      <c r="AS12" s="436"/>
      <c r="AT12" s="416" t="s">
        <v>10</v>
      </c>
      <c r="AU12" s="400"/>
      <c r="AV12" s="400"/>
      <c r="AW12" s="400"/>
      <c r="AX12" s="400"/>
      <c r="AY12" s="415"/>
      <c r="AZ12" s="194" t="s">
        <v>11</v>
      </c>
      <c r="BA12" s="400"/>
      <c r="BB12" s="400"/>
      <c r="BC12" s="400"/>
      <c r="BD12" s="435"/>
      <c r="BE12" s="435"/>
      <c r="BF12" s="436"/>
      <c r="BG12" s="416" t="s">
        <v>10</v>
      </c>
      <c r="BH12" s="400"/>
      <c r="BI12" s="400"/>
      <c r="BJ12" s="400"/>
      <c r="BK12" s="400"/>
      <c r="BL12" s="400"/>
      <c r="BM12" s="192"/>
      <c r="BN12" s="415"/>
      <c r="BO12" s="194" t="s">
        <v>11</v>
      </c>
      <c r="BP12" s="400"/>
      <c r="BQ12" s="400"/>
      <c r="BR12" s="400"/>
      <c r="BS12" s="400"/>
      <c r="BT12" s="478" t="s">
        <v>12</v>
      </c>
      <c r="BU12" s="365"/>
      <c r="BV12" s="193" t="str">
        <f>IF(入力シート!$AN$11&lt;1000000,"",LEFT(TEXT(入力シート!$AN$11,"#,##0"),FIND(",",TEXT(入力シート!$AN$11,"#,##0"))-1))</f>
        <v/>
      </c>
      <c r="BW12" s="193"/>
      <c r="BX12" s="442"/>
      <c r="BY12" s="444" t="str">
        <f>IF(ISBLANK(入力シート!$AN$11),"",
IF(入力シート!$AN$11&lt;1000,"",
IF(入力シート!$AN$11&gt;=1000000,
TEXT(INT((入力シート!$AN$11-INT(入力シート!$AN$11/1000000)*1000000)/1000),"000"),
TEXT(MOD(INT(入力シート!$AN$11/1000),1000),"0"))))</f>
        <v/>
      </c>
      <c r="BZ12" s="365"/>
      <c r="CA12" s="365"/>
      <c r="CB12" s="365"/>
      <c r="CC12" s="365"/>
      <c r="CD12" s="365"/>
      <c r="CE12" s="365" t="s">
        <v>184</v>
      </c>
      <c r="CF12" s="366"/>
      <c r="CG12" s="445" t="str">
        <f>IF(入力シート!$AN$11="","",RIGHT(TEXT(入力シート!$AN$11,"#,##0"),3))</f>
        <v/>
      </c>
      <c r="CH12" s="441"/>
      <c r="CI12" s="441"/>
      <c r="CJ12" s="441"/>
      <c r="CK12" s="22" t="s">
        <v>159</v>
      </c>
      <c r="CM12" s="2"/>
      <c r="CO12" s="403" t="str">
        <f>入力シート!$C$12&amp;""</f>
        <v/>
      </c>
      <c r="CP12" s="403"/>
      <c r="CQ12" s="403"/>
      <c r="CR12" s="403"/>
      <c r="CS12" s="403"/>
      <c r="CT12" s="403"/>
      <c r="CU12" s="403"/>
      <c r="CV12" s="403"/>
      <c r="CW12" s="403"/>
      <c r="CX12" s="403"/>
      <c r="CY12" s="403"/>
      <c r="CZ12" s="403"/>
      <c r="DA12" s="403"/>
      <c r="DB12" s="403"/>
      <c r="DC12" s="403"/>
      <c r="DD12" s="403"/>
      <c r="DE12" s="403"/>
      <c r="DF12" s="440" t="s">
        <v>12</v>
      </c>
      <c r="DG12" s="441"/>
      <c r="DH12" s="193" t="str">
        <f>IF(入力シート!$N$11&lt;1000000,"",LEFT(TEXT(入力シート!$N$11,"#,##0"),FIND(",",TEXT(入力シート!$N$11,"#,##0"))-1))</f>
        <v/>
      </c>
      <c r="DI12" s="193"/>
      <c r="DJ12" s="193"/>
      <c r="DK12" s="442"/>
      <c r="DL12" s="444" t="str">
        <f>IF(ISBLANK(入力シート!$N$11),"",
    IF(入力シート!$N$11&lt;1000,"",
       IF(入力シート!$N$11&gt;=1000000,
          TEXT(INT((入力シート!$N$11-INT(入力シート!$N$11/1000000)*1000000)/1000),"000"),
          TEXT(MOD(INT(入力シート!$N$11/1000),1000),"0"))))</f>
        <v/>
      </c>
      <c r="DM12" s="365"/>
      <c r="DN12" s="365"/>
      <c r="DO12" s="365"/>
      <c r="DP12" s="365"/>
      <c r="DQ12" s="365" t="s">
        <v>184</v>
      </c>
      <c r="DR12" s="366"/>
      <c r="DS12" s="445" t="str">
        <f>IF(入力シート!$N$11="","",RIGHT(TEXT(入力シート!$N$11,"#,##0"),3))</f>
        <v/>
      </c>
      <c r="DT12" s="441"/>
      <c r="DU12" s="441"/>
      <c r="DV12" s="441"/>
      <c r="DW12" s="441"/>
      <c r="DX12" s="365" t="s">
        <v>159</v>
      </c>
      <c r="DY12" s="443"/>
      <c r="DZ12" s="435"/>
      <c r="EA12" s="435"/>
      <c r="EB12" s="435"/>
      <c r="EC12" s="435"/>
      <c r="ED12" s="435"/>
      <c r="EE12" s="436"/>
      <c r="EF12" s="416" t="s">
        <v>10</v>
      </c>
      <c r="EG12" s="400"/>
      <c r="EH12" s="400"/>
      <c r="EI12" s="400"/>
      <c r="EJ12" s="400"/>
      <c r="EK12" s="415"/>
      <c r="EL12" s="194" t="s">
        <v>11</v>
      </c>
      <c r="EM12" s="400"/>
      <c r="EN12" s="400"/>
      <c r="EO12" s="400"/>
      <c r="EP12" s="435"/>
      <c r="EQ12" s="435"/>
      <c r="ER12" s="436"/>
      <c r="ES12" s="416" t="s">
        <v>10</v>
      </c>
      <c r="ET12" s="400"/>
      <c r="EU12" s="400"/>
      <c r="EV12" s="400"/>
      <c r="EW12" s="400"/>
      <c r="EX12" s="400"/>
      <c r="EY12" s="192"/>
      <c r="EZ12" s="415"/>
      <c r="FA12" s="194" t="s">
        <v>11</v>
      </c>
      <c r="FB12" s="400"/>
      <c r="FC12" s="400"/>
      <c r="FD12" s="400"/>
      <c r="FE12" s="400"/>
      <c r="FF12" s="478" t="s">
        <v>12</v>
      </c>
      <c r="FG12" s="365"/>
      <c r="FH12" s="193" t="str">
        <f>IF(入力シート!$AN$11&lt;1000000,"",LEFT(TEXT(入力シート!$AN$11,"#,##0"),FIND(",",TEXT(入力シート!$AN$11,"#,##0"))-1))</f>
        <v/>
      </c>
      <c r="FI12" s="193"/>
      <c r="FJ12" s="442"/>
      <c r="FK12" s="444" t="str">
        <f>IF(ISBLANK(入力シート!$AN$11),"",
IF(入力シート!$AN$11&lt;1000,"",
IF(入力シート!$AN$11&gt;=1000000,
TEXT(INT((入力シート!$AN$11-INT(入力シート!$AN$11/1000000)*1000000)/1000),"000"),
TEXT(MOD(INT(入力シート!$AN$11/1000),1000),"0"))))</f>
        <v/>
      </c>
      <c r="FL12" s="365"/>
      <c r="FM12" s="365"/>
      <c r="FN12" s="365"/>
      <c r="FO12" s="365"/>
      <c r="FP12" s="365"/>
      <c r="FQ12" s="365" t="s">
        <v>184</v>
      </c>
      <c r="FR12" s="366"/>
      <c r="FS12" s="445" t="str">
        <f>IF(入力シート!$AN$11="","",RIGHT(TEXT(入力シート!$AN$11,"#,##0"),3))</f>
        <v/>
      </c>
      <c r="FT12" s="441"/>
      <c r="FU12" s="441"/>
      <c r="FV12" s="441"/>
      <c r="FW12" s="22" t="s">
        <v>159</v>
      </c>
    </row>
    <row r="13" spans="1:179" ht="19.5" x14ac:dyDescent="0.4"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403"/>
      <c r="N13" s="403"/>
      <c r="O13" s="403"/>
      <c r="P13" s="403"/>
      <c r="Q13" s="403"/>
      <c r="R13" s="403"/>
      <c r="S13" s="403"/>
      <c r="T13" s="437" t="str">
        <f>IF(入力シート!$N$12&lt;1000000,"",LEFT(TEXT(入力シート!$N$12,"#,##0"),FIND(",",TEXT(入力シート!$N$12,"#,##0"))-1))</f>
        <v/>
      </c>
      <c r="U13" s="437"/>
      <c r="V13" s="437"/>
      <c r="W13" s="437"/>
      <c r="X13" s="437"/>
      <c r="Y13" s="438"/>
      <c r="Z13" s="418" t="str">
        <f>IF(ISBLANK(入力シート!$N$12),"",
    IF(入力シート!$N$12&lt;1000,"",
       IF(入力シート!$N$12&gt;=1000000,
          TEXT(INT((入力シート!$N$12-INT(入力シート!$N$12/1000000)*1000000)/1000),"000"),
          TEXT(MOD(INT(入力シート!$N$12/1000),1000),"0"))))</f>
        <v/>
      </c>
      <c r="AA13" s="402"/>
      <c r="AB13" s="402"/>
      <c r="AC13" s="402"/>
      <c r="AD13" s="402"/>
      <c r="AE13" s="402"/>
      <c r="AF13" s="417"/>
      <c r="AG13" s="422" t="str">
        <f>IF(入力シート!$N$12="","",RIGHT(TEXT(入力シート!$N$12,"#,##0"),3))</f>
        <v/>
      </c>
      <c r="AH13" s="439"/>
      <c r="AI13" s="439"/>
      <c r="AJ13" s="439"/>
      <c r="AK13" s="439"/>
      <c r="AL13" s="439"/>
      <c r="AM13" s="439"/>
      <c r="AN13" s="437" t="str">
        <f>IF(入力シート!$U$12&lt;1000000,"",LEFT(TEXT(入力シート!$U$12,"#,##0"),FIND(",",TEXT(入力シート!$U$12,"#,##0"))-1))</f>
        <v/>
      </c>
      <c r="AO13" s="437"/>
      <c r="AP13" s="437"/>
      <c r="AQ13" s="437"/>
      <c r="AR13" s="437"/>
      <c r="AS13" s="438"/>
      <c r="AT13" s="418" t="str">
        <f>IF(ISBLANK(入力シート!$U$12),"",
    IF(入力シート!$U$12&lt;1000,"",
       IF(入力シート!$U$12&gt;=1000000,
          TEXT(INT((入力シート!$U$12-INT(入力シート!$U$12/1000000)*1000000)/1000),"000"),
          TEXT(MOD(INT(入力シート!$U$12/1000),1000),"0"))))</f>
        <v/>
      </c>
      <c r="AU13" s="402"/>
      <c r="AV13" s="402"/>
      <c r="AW13" s="402"/>
      <c r="AX13" s="402"/>
      <c r="AY13" s="417"/>
      <c r="AZ13" s="422" t="str">
        <f>IF(入力シート!$U$12="","",RIGHT(TEXT(入力シート!$U$12,"#,##0"),3))</f>
        <v/>
      </c>
      <c r="BA13" s="439"/>
      <c r="BB13" s="439"/>
      <c r="BC13" s="439"/>
      <c r="BD13" s="437" t="str">
        <f>IF(入力シート!$AF$12&lt;1000000,"",LEFT(TEXT(入力シート!$AF$12,"#,##0"),FIND(",",TEXT(入力シート!$AF$12,"#,##0"))-1))</f>
        <v/>
      </c>
      <c r="BE13" s="437"/>
      <c r="BF13" s="438"/>
      <c r="BG13" s="418" t="str">
        <f>IF(ISBLANK(入力シート!$AF$12),"",
    IF(入力シート!$AF$12&lt;1000,"",
       IF(入力シート!$AF$12&gt;=1000000,
          TEXT(INT((入力シート!$AF$12-INT(入力シート!$AF$12/1000000)*1000000)/1000),"000"),
          TEXT(MOD(INT(入力シート!$AF$12/1000),1000),"0"))))</f>
        <v/>
      </c>
      <c r="BH13" s="402"/>
      <c r="BI13" s="402"/>
      <c r="BJ13" s="402"/>
      <c r="BK13" s="402"/>
      <c r="BL13" s="402"/>
      <c r="BM13" s="428"/>
      <c r="BN13" s="417"/>
      <c r="BO13" s="422" t="str">
        <f>IF(入力シート!$AF$12="","",RIGHT(TEXT(入力シート!$AF$12,"#,##0"),3))</f>
        <v/>
      </c>
      <c r="BP13" s="439"/>
      <c r="BQ13" s="439"/>
      <c r="BR13" s="439"/>
      <c r="BS13" s="439"/>
      <c r="BT13" s="437" t="str">
        <f>IF(入力シート!$AN$12&lt;1000000,"",LEFT(TEXT(入力シート!$AN$12,"#,##0"),FIND(",",TEXT(入力シート!$AN$12,"#,##0"))-1))</f>
        <v/>
      </c>
      <c r="BU13" s="437"/>
      <c r="BV13" s="437"/>
      <c r="BW13" s="423"/>
      <c r="BX13" s="438"/>
      <c r="BY13" s="418" t="str">
        <f>IF(ISBLANK(入力シート!$AN$12),"",
    IF(入力シート!$AN$12&lt;1000,"",
       IF(入力シート!$AN$12&gt;=1000000,
          TEXT(INT((入力シート!$AN$12-INT(入力シート!$AN$12/1000000)*1000000)/1000),"000"),
          TEXT(MOD(INT(入力シート!$AN$12/1000),1000),"0"))))</f>
        <v/>
      </c>
      <c r="BZ13" s="402"/>
      <c r="CA13" s="402"/>
      <c r="CB13" s="402"/>
      <c r="CC13" s="402"/>
      <c r="CD13" s="402"/>
      <c r="CE13" s="402"/>
      <c r="CF13" s="417"/>
      <c r="CG13" s="422" t="str">
        <f>IF(入力シート!$AN$12="","",RIGHT(TEXT(入力シート!$AN$12,"#,##0"),3))</f>
        <v/>
      </c>
      <c r="CH13" s="439"/>
      <c r="CI13" s="439"/>
      <c r="CJ13" s="439"/>
      <c r="CK13" s="439"/>
      <c r="CM13" s="2"/>
      <c r="CO13" s="403"/>
      <c r="CP13" s="403"/>
      <c r="CQ13" s="403"/>
      <c r="CR13" s="403"/>
      <c r="CS13" s="403"/>
      <c r="CT13" s="403"/>
      <c r="CU13" s="403"/>
      <c r="CV13" s="403"/>
      <c r="CW13" s="403"/>
      <c r="CX13" s="403"/>
      <c r="CY13" s="403"/>
      <c r="CZ13" s="403"/>
      <c r="DA13" s="403"/>
      <c r="DB13" s="403"/>
      <c r="DC13" s="403"/>
      <c r="DD13" s="403"/>
      <c r="DE13" s="403"/>
      <c r="DF13" s="437" t="str">
        <f>IF(入力シート!$N$12&lt;1000000,"",LEFT(TEXT(入力シート!$N$12,"#,##0"),FIND(",",TEXT(入力シート!$N$12,"#,##0"))-1))</f>
        <v/>
      </c>
      <c r="DG13" s="437"/>
      <c r="DH13" s="437"/>
      <c r="DI13" s="437"/>
      <c r="DJ13" s="437"/>
      <c r="DK13" s="438"/>
      <c r="DL13" s="418" t="str">
        <f>IF(ISBLANK(入力シート!$N$12),"",
    IF(入力シート!$N$12&lt;1000,"",
       IF(入力シート!$N$12&gt;=1000000,
          TEXT(INT((入力シート!$N$12-INT(入力シート!$N$12/1000000)*1000000)/1000),"000"),
          TEXT(MOD(INT(入力シート!$N$12/1000),1000),"0"))))</f>
        <v/>
      </c>
      <c r="DM13" s="402"/>
      <c r="DN13" s="402"/>
      <c r="DO13" s="402"/>
      <c r="DP13" s="402"/>
      <c r="DQ13" s="402"/>
      <c r="DR13" s="417"/>
      <c r="DS13" s="422" t="str">
        <f>IF(入力シート!$N$12="","",RIGHT(TEXT(入力シート!$N$12,"#,##0"),3))</f>
        <v/>
      </c>
      <c r="DT13" s="439"/>
      <c r="DU13" s="439"/>
      <c r="DV13" s="439"/>
      <c r="DW13" s="439"/>
      <c r="DX13" s="439"/>
      <c r="DY13" s="439"/>
      <c r="DZ13" s="437" t="str">
        <f>IF(入力シート!$U$12&lt;1000000,"",LEFT(TEXT(入力シート!$U$12,"#,##0"),FIND(",",TEXT(入力シート!$U$12,"#,##0"))-1))</f>
        <v/>
      </c>
      <c r="EA13" s="437"/>
      <c r="EB13" s="437"/>
      <c r="EC13" s="437"/>
      <c r="ED13" s="437"/>
      <c r="EE13" s="438"/>
      <c r="EF13" s="418" t="str">
        <f>IF(ISBLANK(入力シート!$U$12),"",
    IF(入力シート!$U$12&lt;1000,"",
       IF(入力シート!$U$12&gt;=1000000,
          TEXT(INT((入力シート!$U$12-INT(入力シート!$U$12/1000000)*1000000)/1000),"000"),
          TEXT(MOD(INT(入力シート!$U$12/1000),1000),"0"))))</f>
        <v/>
      </c>
      <c r="EG13" s="402"/>
      <c r="EH13" s="402"/>
      <c r="EI13" s="402"/>
      <c r="EJ13" s="402"/>
      <c r="EK13" s="417"/>
      <c r="EL13" s="422" t="str">
        <f>IF(入力シート!$U$12="","",RIGHT(TEXT(入力シート!$U$12,"#,##0"),3))</f>
        <v/>
      </c>
      <c r="EM13" s="439"/>
      <c r="EN13" s="439"/>
      <c r="EO13" s="439"/>
      <c r="EP13" s="437" t="str">
        <f>IF(入力シート!$AF$12&lt;1000000,"",LEFT(TEXT(入力シート!$AF$12,"#,##0"),FIND(",",TEXT(入力シート!$AF$12,"#,##0"))-1))</f>
        <v/>
      </c>
      <c r="EQ13" s="437"/>
      <c r="ER13" s="438"/>
      <c r="ES13" s="418" t="str">
        <f>IF(ISBLANK(入力シート!$AF$12),"",
    IF(入力シート!$AF$12&lt;1000,"",
       IF(入力シート!$AF$12&gt;=1000000,
          TEXT(INT((入力シート!$AF$12-INT(入力シート!$AF$12/1000000)*1000000)/1000),"000"),
          TEXT(MOD(INT(入力シート!$AF$12/1000),1000),"0"))))</f>
        <v/>
      </c>
      <c r="ET13" s="402"/>
      <c r="EU13" s="402"/>
      <c r="EV13" s="402"/>
      <c r="EW13" s="402"/>
      <c r="EX13" s="402"/>
      <c r="EY13" s="428"/>
      <c r="EZ13" s="417"/>
      <c r="FA13" s="422" t="str">
        <f>IF(入力シート!$AF$12="","",RIGHT(TEXT(入力シート!$AF$12,"#,##0"),3))</f>
        <v/>
      </c>
      <c r="FB13" s="439"/>
      <c r="FC13" s="439"/>
      <c r="FD13" s="439"/>
      <c r="FE13" s="439"/>
      <c r="FF13" s="437" t="str">
        <f>IF(入力シート!$AN$12&lt;1000000,"",LEFT(TEXT(入力シート!$AN$12,"#,##0"),FIND(",",TEXT(入力シート!$AN$12,"#,##0"))-1))</f>
        <v/>
      </c>
      <c r="FG13" s="437"/>
      <c r="FH13" s="437"/>
      <c r="FI13" s="423"/>
      <c r="FJ13" s="438"/>
      <c r="FK13" s="418" t="str">
        <f>IF(ISBLANK(入力シート!$AN$12),"",
    IF(入力シート!$AN$12&lt;1000,"",
       IF(入力シート!$AN$12&gt;=1000000,
          TEXT(INT((入力シート!$AN$12-INT(入力シート!$AN$12/1000000)*1000000)/1000),"000"),
          TEXT(MOD(INT(入力シート!$AN$12/1000),1000),"0"))))</f>
        <v/>
      </c>
      <c r="FL13" s="402"/>
      <c r="FM13" s="402"/>
      <c r="FN13" s="402"/>
      <c r="FO13" s="402"/>
      <c r="FP13" s="402"/>
      <c r="FQ13" s="402"/>
      <c r="FR13" s="417"/>
      <c r="FS13" s="422" t="str">
        <f>IF(入力シート!$AN$12="","",RIGHT(TEXT(入力シート!$AN$12,"#,##0"),3))</f>
        <v/>
      </c>
      <c r="FT13" s="439"/>
      <c r="FU13" s="439"/>
      <c r="FV13" s="439"/>
      <c r="FW13" s="439"/>
    </row>
    <row r="14" spans="1:179" ht="11.25" customHeight="1" x14ac:dyDescent="0.2">
      <c r="C14" s="485" t="s">
        <v>185</v>
      </c>
      <c r="D14" s="486"/>
      <c r="E14" s="486"/>
      <c r="F14" s="486"/>
      <c r="G14" s="486"/>
      <c r="H14" s="486"/>
      <c r="I14" s="486"/>
      <c r="J14" s="486"/>
      <c r="K14" s="486"/>
      <c r="L14" s="487"/>
      <c r="M14" s="507" t="s">
        <v>186</v>
      </c>
      <c r="N14" s="508"/>
      <c r="O14" s="508"/>
      <c r="P14" s="508"/>
      <c r="Q14" s="508"/>
      <c r="R14" s="508"/>
      <c r="S14" s="508"/>
      <c r="T14" s="508"/>
      <c r="U14" s="508"/>
      <c r="V14" s="508"/>
      <c r="W14" s="508"/>
      <c r="X14" s="508"/>
      <c r="Y14" s="508"/>
      <c r="Z14" s="508"/>
      <c r="AA14" s="508"/>
      <c r="AB14" s="509"/>
      <c r="AC14" s="516" t="s">
        <v>5</v>
      </c>
      <c r="AD14" s="517"/>
      <c r="AE14" s="517"/>
      <c r="AF14" s="517"/>
      <c r="AG14" s="517"/>
      <c r="AH14" s="517"/>
      <c r="AI14" s="517"/>
      <c r="AJ14" s="517"/>
      <c r="AK14" s="517"/>
      <c r="AL14" s="517"/>
      <c r="AM14" s="517"/>
      <c r="AN14" s="517"/>
      <c r="AO14" s="517"/>
      <c r="AP14" s="517"/>
      <c r="AQ14" s="517"/>
      <c r="AR14" s="517"/>
      <c r="AS14" s="517"/>
      <c r="AT14" s="517"/>
      <c r="AU14" s="517"/>
      <c r="AV14" s="517"/>
      <c r="AW14" s="517"/>
      <c r="AX14" s="517"/>
      <c r="AY14" s="517"/>
      <c r="AZ14" s="517"/>
      <c r="BA14" s="517"/>
      <c r="BB14" s="517"/>
      <c r="BC14" s="517"/>
      <c r="BD14" s="517"/>
      <c r="BE14" s="517"/>
      <c r="BF14" s="517"/>
      <c r="BG14" s="517"/>
      <c r="BH14" s="517"/>
      <c r="BI14" s="517"/>
      <c r="BJ14" s="517"/>
      <c r="BK14" s="517"/>
      <c r="BL14" s="517"/>
      <c r="BM14" s="518"/>
      <c r="BN14" s="186" t="s">
        <v>52</v>
      </c>
      <c r="BO14" s="187"/>
      <c r="BP14" s="187"/>
      <c r="BQ14" s="188"/>
      <c r="BR14" s="525" t="s">
        <v>6</v>
      </c>
      <c r="BS14" s="526"/>
      <c r="BT14" s="526"/>
      <c r="BU14" s="526"/>
      <c r="BV14" s="526"/>
      <c r="BW14" s="526"/>
      <c r="BX14" s="526"/>
      <c r="BY14" s="526"/>
      <c r="BZ14" s="526"/>
      <c r="CA14" s="526"/>
      <c r="CB14" s="526"/>
      <c r="CC14" s="526"/>
      <c r="CD14" s="526"/>
      <c r="CE14" s="526"/>
      <c r="CF14" s="526"/>
      <c r="CG14" s="527"/>
      <c r="CH14" s="347" t="s">
        <v>7</v>
      </c>
      <c r="CI14" s="347"/>
      <c r="CJ14" s="347"/>
      <c r="CK14" s="347"/>
      <c r="CM14" s="2"/>
      <c r="CO14" s="485" t="s">
        <v>185</v>
      </c>
      <c r="CP14" s="486"/>
      <c r="CQ14" s="486"/>
      <c r="CR14" s="486"/>
      <c r="CS14" s="486"/>
      <c r="CT14" s="486"/>
      <c r="CU14" s="486"/>
      <c r="CV14" s="486"/>
      <c r="CW14" s="486"/>
      <c r="CX14" s="487"/>
      <c r="CY14" s="507" t="s">
        <v>186</v>
      </c>
      <c r="CZ14" s="508"/>
      <c r="DA14" s="508"/>
      <c r="DB14" s="508"/>
      <c r="DC14" s="508"/>
      <c r="DD14" s="508"/>
      <c r="DE14" s="508"/>
      <c r="DF14" s="508"/>
      <c r="DG14" s="508"/>
      <c r="DH14" s="508"/>
      <c r="DI14" s="508"/>
      <c r="DJ14" s="508"/>
      <c r="DK14" s="508"/>
      <c r="DL14" s="508"/>
      <c r="DM14" s="508"/>
      <c r="DN14" s="509"/>
      <c r="DO14" s="516" t="s">
        <v>5</v>
      </c>
      <c r="DP14" s="517"/>
      <c r="DQ14" s="517"/>
      <c r="DR14" s="517"/>
      <c r="DS14" s="517"/>
      <c r="DT14" s="517"/>
      <c r="DU14" s="517"/>
      <c r="DV14" s="517"/>
      <c r="DW14" s="517"/>
      <c r="DX14" s="517"/>
      <c r="DY14" s="517"/>
      <c r="DZ14" s="517"/>
      <c r="EA14" s="517"/>
      <c r="EB14" s="517"/>
      <c r="EC14" s="517"/>
      <c r="ED14" s="517"/>
      <c r="EE14" s="517"/>
      <c r="EF14" s="517"/>
      <c r="EG14" s="517"/>
      <c r="EH14" s="517"/>
      <c r="EI14" s="517"/>
      <c r="EJ14" s="517"/>
      <c r="EK14" s="517"/>
      <c r="EL14" s="517"/>
      <c r="EM14" s="517"/>
      <c r="EN14" s="517"/>
      <c r="EO14" s="517"/>
      <c r="EP14" s="517"/>
      <c r="EQ14" s="517"/>
      <c r="ER14" s="517"/>
      <c r="ES14" s="517"/>
      <c r="ET14" s="517"/>
      <c r="EU14" s="517"/>
      <c r="EV14" s="517"/>
      <c r="EW14" s="517"/>
      <c r="EX14" s="517"/>
      <c r="EY14" s="518"/>
      <c r="EZ14" s="186" t="s">
        <v>52</v>
      </c>
      <c r="FA14" s="187"/>
      <c r="FB14" s="187"/>
      <c r="FC14" s="188"/>
      <c r="FD14" s="525" t="s">
        <v>6</v>
      </c>
      <c r="FE14" s="526"/>
      <c r="FF14" s="526"/>
      <c r="FG14" s="526"/>
      <c r="FH14" s="526"/>
      <c r="FI14" s="526"/>
      <c r="FJ14" s="526"/>
      <c r="FK14" s="526"/>
      <c r="FL14" s="526"/>
      <c r="FM14" s="526"/>
      <c r="FN14" s="526"/>
      <c r="FO14" s="526"/>
      <c r="FP14" s="526"/>
      <c r="FQ14" s="526"/>
      <c r="FR14" s="526"/>
      <c r="FS14" s="527"/>
      <c r="FT14" s="347" t="s">
        <v>7</v>
      </c>
      <c r="FU14" s="347"/>
      <c r="FV14" s="347"/>
      <c r="FW14" s="347"/>
    </row>
    <row r="15" spans="1:179" ht="9.75" customHeight="1" x14ac:dyDescent="0.4">
      <c r="C15" s="488" t="s">
        <v>50</v>
      </c>
      <c r="D15" s="489"/>
      <c r="E15" s="489"/>
      <c r="F15" s="489"/>
      <c r="G15" s="489"/>
      <c r="H15" s="490"/>
      <c r="I15" s="479" t="s">
        <v>4</v>
      </c>
      <c r="J15" s="480"/>
      <c r="K15" s="480"/>
      <c r="L15" s="481"/>
      <c r="M15" s="510"/>
      <c r="N15" s="511"/>
      <c r="O15" s="511"/>
      <c r="P15" s="511"/>
      <c r="Q15" s="511"/>
      <c r="R15" s="511"/>
      <c r="S15" s="511"/>
      <c r="T15" s="511"/>
      <c r="U15" s="511"/>
      <c r="V15" s="511"/>
      <c r="W15" s="511"/>
      <c r="X15" s="511"/>
      <c r="Y15" s="511"/>
      <c r="Z15" s="511"/>
      <c r="AA15" s="511"/>
      <c r="AB15" s="512"/>
      <c r="AC15" s="519"/>
      <c r="AD15" s="520"/>
      <c r="AE15" s="520"/>
      <c r="AF15" s="520"/>
      <c r="AG15" s="520"/>
      <c r="AH15" s="520"/>
      <c r="AI15" s="520"/>
      <c r="AJ15" s="520"/>
      <c r="AK15" s="520"/>
      <c r="AL15" s="520"/>
      <c r="AM15" s="520"/>
      <c r="AN15" s="520"/>
      <c r="AO15" s="520"/>
      <c r="AP15" s="520"/>
      <c r="AQ15" s="520"/>
      <c r="AR15" s="520"/>
      <c r="AS15" s="520"/>
      <c r="AT15" s="520"/>
      <c r="AU15" s="520"/>
      <c r="AV15" s="520"/>
      <c r="AW15" s="520"/>
      <c r="AX15" s="520"/>
      <c r="AY15" s="520"/>
      <c r="AZ15" s="520"/>
      <c r="BA15" s="520"/>
      <c r="BB15" s="520"/>
      <c r="BC15" s="520"/>
      <c r="BD15" s="520"/>
      <c r="BE15" s="520"/>
      <c r="BF15" s="520"/>
      <c r="BG15" s="520"/>
      <c r="BH15" s="520"/>
      <c r="BI15" s="520"/>
      <c r="BJ15" s="520"/>
      <c r="BK15" s="520"/>
      <c r="BL15" s="520"/>
      <c r="BM15" s="521"/>
      <c r="BN15" s="522"/>
      <c r="BO15" s="523"/>
      <c r="BP15" s="523"/>
      <c r="BQ15" s="524"/>
      <c r="BR15" s="528"/>
      <c r="BS15" s="529"/>
      <c r="BT15" s="529"/>
      <c r="BU15" s="529"/>
      <c r="BV15" s="529"/>
      <c r="BW15" s="529"/>
      <c r="BX15" s="529"/>
      <c r="BY15" s="529"/>
      <c r="BZ15" s="529"/>
      <c r="CA15" s="529"/>
      <c r="CB15" s="529"/>
      <c r="CC15" s="529"/>
      <c r="CD15" s="529"/>
      <c r="CE15" s="529"/>
      <c r="CF15" s="529"/>
      <c r="CG15" s="530"/>
      <c r="CH15" s="347"/>
      <c r="CI15" s="347"/>
      <c r="CJ15" s="347"/>
      <c r="CK15" s="347"/>
      <c r="CM15" s="2"/>
      <c r="CO15" s="488" t="s">
        <v>50</v>
      </c>
      <c r="CP15" s="489"/>
      <c r="CQ15" s="489"/>
      <c r="CR15" s="489"/>
      <c r="CS15" s="489"/>
      <c r="CT15" s="490"/>
      <c r="CU15" s="479" t="s">
        <v>4</v>
      </c>
      <c r="CV15" s="480"/>
      <c r="CW15" s="480"/>
      <c r="CX15" s="481"/>
      <c r="CY15" s="510"/>
      <c r="CZ15" s="511"/>
      <c r="DA15" s="511"/>
      <c r="DB15" s="511"/>
      <c r="DC15" s="511"/>
      <c r="DD15" s="511"/>
      <c r="DE15" s="511"/>
      <c r="DF15" s="511"/>
      <c r="DG15" s="511"/>
      <c r="DH15" s="511"/>
      <c r="DI15" s="511"/>
      <c r="DJ15" s="511"/>
      <c r="DK15" s="511"/>
      <c r="DL15" s="511"/>
      <c r="DM15" s="511"/>
      <c r="DN15" s="512"/>
      <c r="DO15" s="519"/>
      <c r="DP15" s="520"/>
      <c r="DQ15" s="520"/>
      <c r="DR15" s="520"/>
      <c r="DS15" s="520"/>
      <c r="DT15" s="520"/>
      <c r="DU15" s="520"/>
      <c r="DV15" s="520"/>
      <c r="DW15" s="520"/>
      <c r="DX15" s="520"/>
      <c r="DY15" s="520"/>
      <c r="DZ15" s="520"/>
      <c r="EA15" s="520"/>
      <c r="EB15" s="520"/>
      <c r="EC15" s="520"/>
      <c r="ED15" s="520"/>
      <c r="EE15" s="520"/>
      <c r="EF15" s="520"/>
      <c r="EG15" s="520"/>
      <c r="EH15" s="520"/>
      <c r="EI15" s="520"/>
      <c r="EJ15" s="520"/>
      <c r="EK15" s="520"/>
      <c r="EL15" s="520"/>
      <c r="EM15" s="520"/>
      <c r="EN15" s="520"/>
      <c r="EO15" s="520"/>
      <c r="EP15" s="520"/>
      <c r="EQ15" s="520"/>
      <c r="ER15" s="520"/>
      <c r="ES15" s="520"/>
      <c r="ET15" s="520"/>
      <c r="EU15" s="520"/>
      <c r="EV15" s="520"/>
      <c r="EW15" s="520"/>
      <c r="EX15" s="520"/>
      <c r="EY15" s="521"/>
      <c r="EZ15" s="522"/>
      <c r="FA15" s="523"/>
      <c r="FB15" s="523"/>
      <c r="FC15" s="524"/>
      <c r="FD15" s="528"/>
      <c r="FE15" s="529"/>
      <c r="FF15" s="529"/>
      <c r="FG15" s="529"/>
      <c r="FH15" s="529"/>
      <c r="FI15" s="529"/>
      <c r="FJ15" s="529"/>
      <c r="FK15" s="529"/>
      <c r="FL15" s="529"/>
      <c r="FM15" s="529"/>
      <c r="FN15" s="529"/>
      <c r="FO15" s="529"/>
      <c r="FP15" s="529"/>
      <c r="FQ15" s="529"/>
      <c r="FR15" s="529"/>
      <c r="FS15" s="530"/>
      <c r="FT15" s="347"/>
      <c r="FU15" s="347"/>
      <c r="FV15" s="347"/>
      <c r="FW15" s="347"/>
    </row>
    <row r="16" spans="1:179" ht="11.25" customHeight="1" x14ac:dyDescent="0.4">
      <c r="C16" s="491"/>
      <c r="D16" s="492"/>
      <c r="E16" s="492"/>
      <c r="F16" s="492"/>
      <c r="G16" s="492"/>
      <c r="H16" s="493"/>
      <c r="I16" s="482"/>
      <c r="J16" s="483"/>
      <c r="K16" s="483"/>
      <c r="L16" s="484"/>
      <c r="M16" s="513"/>
      <c r="N16" s="514"/>
      <c r="O16" s="514"/>
      <c r="P16" s="514"/>
      <c r="Q16" s="514"/>
      <c r="R16" s="514"/>
      <c r="S16" s="514"/>
      <c r="T16" s="514"/>
      <c r="U16" s="514"/>
      <c r="V16" s="514"/>
      <c r="W16" s="514"/>
      <c r="X16" s="514"/>
      <c r="Y16" s="514"/>
      <c r="Z16" s="514"/>
      <c r="AA16" s="514"/>
      <c r="AB16" s="515"/>
      <c r="AC16" s="531" t="s">
        <v>56</v>
      </c>
      <c r="AD16" s="532"/>
      <c r="AE16" s="532"/>
      <c r="AF16" s="532"/>
      <c r="AG16" s="532"/>
      <c r="AH16" s="532"/>
      <c r="AI16" s="532"/>
      <c r="AJ16" s="532"/>
      <c r="AK16" s="533"/>
      <c r="AL16" s="531" t="s">
        <v>57</v>
      </c>
      <c r="AM16" s="532"/>
      <c r="AN16" s="532"/>
      <c r="AO16" s="532"/>
      <c r="AP16" s="532"/>
      <c r="AQ16" s="532"/>
      <c r="AR16" s="532"/>
      <c r="AS16" s="532"/>
      <c r="AT16" s="532"/>
      <c r="AU16" s="532"/>
      <c r="AV16" s="532"/>
      <c r="AW16" s="532"/>
      <c r="AX16" s="533"/>
      <c r="AY16" s="531" t="s">
        <v>40</v>
      </c>
      <c r="AZ16" s="532"/>
      <c r="BA16" s="532"/>
      <c r="BB16" s="532"/>
      <c r="BC16" s="532"/>
      <c r="BD16" s="533"/>
      <c r="BE16" s="531" t="s">
        <v>187</v>
      </c>
      <c r="BF16" s="532"/>
      <c r="BG16" s="532"/>
      <c r="BH16" s="532"/>
      <c r="BI16" s="532"/>
      <c r="BJ16" s="532"/>
      <c r="BK16" s="532"/>
      <c r="BL16" s="532"/>
      <c r="BM16" s="533"/>
      <c r="BN16" s="189"/>
      <c r="BO16" s="190"/>
      <c r="BP16" s="190"/>
      <c r="BQ16" s="191"/>
      <c r="BR16" s="531" t="s">
        <v>58</v>
      </c>
      <c r="BS16" s="532"/>
      <c r="BT16" s="532"/>
      <c r="BU16" s="532"/>
      <c r="BV16" s="532"/>
      <c r="BW16" s="532"/>
      <c r="BX16" s="532"/>
      <c r="BY16" s="532"/>
      <c r="BZ16" s="532"/>
      <c r="CA16" s="533"/>
      <c r="CB16" s="531" t="s">
        <v>40</v>
      </c>
      <c r="CC16" s="532"/>
      <c r="CD16" s="532"/>
      <c r="CE16" s="532"/>
      <c r="CF16" s="532"/>
      <c r="CG16" s="533"/>
      <c r="CH16" s="347"/>
      <c r="CI16" s="347"/>
      <c r="CJ16" s="347"/>
      <c r="CK16" s="347"/>
      <c r="CM16" s="2"/>
      <c r="CO16" s="491"/>
      <c r="CP16" s="492"/>
      <c r="CQ16" s="492"/>
      <c r="CR16" s="492"/>
      <c r="CS16" s="492"/>
      <c r="CT16" s="493"/>
      <c r="CU16" s="482"/>
      <c r="CV16" s="483"/>
      <c r="CW16" s="483"/>
      <c r="CX16" s="484"/>
      <c r="CY16" s="513"/>
      <c r="CZ16" s="514"/>
      <c r="DA16" s="514"/>
      <c r="DB16" s="514"/>
      <c r="DC16" s="514"/>
      <c r="DD16" s="514"/>
      <c r="DE16" s="514"/>
      <c r="DF16" s="514"/>
      <c r="DG16" s="514"/>
      <c r="DH16" s="514"/>
      <c r="DI16" s="514"/>
      <c r="DJ16" s="514"/>
      <c r="DK16" s="514"/>
      <c r="DL16" s="514"/>
      <c r="DM16" s="514"/>
      <c r="DN16" s="515"/>
      <c r="DO16" s="531" t="s">
        <v>56</v>
      </c>
      <c r="DP16" s="532"/>
      <c r="DQ16" s="532"/>
      <c r="DR16" s="532"/>
      <c r="DS16" s="532"/>
      <c r="DT16" s="532"/>
      <c r="DU16" s="532"/>
      <c r="DV16" s="532"/>
      <c r="DW16" s="533"/>
      <c r="DX16" s="531" t="s">
        <v>57</v>
      </c>
      <c r="DY16" s="532"/>
      <c r="DZ16" s="532"/>
      <c r="EA16" s="532"/>
      <c r="EB16" s="532"/>
      <c r="EC16" s="532"/>
      <c r="ED16" s="532"/>
      <c r="EE16" s="532"/>
      <c r="EF16" s="532"/>
      <c r="EG16" s="532"/>
      <c r="EH16" s="532"/>
      <c r="EI16" s="532"/>
      <c r="EJ16" s="533"/>
      <c r="EK16" s="531" t="s">
        <v>40</v>
      </c>
      <c r="EL16" s="532"/>
      <c r="EM16" s="532"/>
      <c r="EN16" s="532"/>
      <c r="EO16" s="532"/>
      <c r="EP16" s="533"/>
      <c r="EQ16" s="531" t="s">
        <v>187</v>
      </c>
      <c r="ER16" s="532"/>
      <c r="ES16" s="532"/>
      <c r="ET16" s="532"/>
      <c r="EU16" s="532"/>
      <c r="EV16" s="532"/>
      <c r="EW16" s="532"/>
      <c r="EX16" s="532"/>
      <c r="EY16" s="533"/>
      <c r="EZ16" s="189"/>
      <c r="FA16" s="190"/>
      <c r="FB16" s="190"/>
      <c r="FC16" s="191"/>
      <c r="FD16" s="531" t="s">
        <v>58</v>
      </c>
      <c r="FE16" s="532"/>
      <c r="FF16" s="532"/>
      <c r="FG16" s="532"/>
      <c r="FH16" s="532"/>
      <c r="FI16" s="532"/>
      <c r="FJ16" s="532"/>
      <c r="FK16" s="532"/>
      <c r="FL16" s="532"/>
      <c r="FM16" s="533"/>
      <c r="FN16" s="531" t="s">
        <v>40</v>
      </c>
      <c r="FO16" s="532"/>
      <c r="FP16" s="532"/>
      <c r="FQ16" s="532"/>
      <c r="FR16" s="532"/>
      <c r="FS16" s="533"/>
      <c r="FT16" s="347"/>
      <c r="FU16" s="347"/>
      <c r="FV16" s="347"/>
      <c r="FW16" s="347"/>
    </row>
    <row r="17" spans="3:179" ht="9.75" x14ac:dyDescent="0.2">
      <c r="C17" s="456" t="s">
        <v>8</v>
      </c>
      <c r="D17" s="454"/>
      <c r="E17" s="456" t="s">
        <v>9</v>
      </c>
      <c r="F17" s="547"/>
      <c r="G17" s="547"/>
      <c r="H17" s="454"/>
      <c r="I17" s="545" t="str">
        <f>入力シート!$I$17&amp;""</f>
        <v/>
      </c>
      <c r="J17" s="548"/>
      <c r="K17" s="548"/>
      <c r="L17" s="546"/>
      <c r="M17" s="127" t="s">
        <v>49</v>
      </c>
      <c r="N17" s="132"/>
      <c r="O17" s="132"/>
      <c r="P17" s="132"/>
      <c r="Q17" s="132"/>
      <c r="R17" s="132"/>
      <c r="S17" s="132"/>
      <c r="T17" s="128"/>
      <c r="U17" s="127" t="s">
        <v>48</v>
      </c>
      <c r="V17" s="132"/>
      <c r="W17" s="132"/>
      <c r="X17" s="132"/>
      <c r="Y17" s="132"/>
      <c r="Z17" s="132"/>
      <c r="AA17" s="132"/>
      <c r="AB17" s="128"/>
      <c r="AC17" s="127" t="s">
        <v>14</v>
      </c>
      <c r="AD17" s="132"/>
      <c r="AE17" s="132"/>
      <c r="AF17" s="132"/>
      <c r="AG17" s="128"/>
      <c r="AH17" s="149" t="s">
        <v>189</v>
      </c>
      <c r="AI17" s="151"/>
      <c r="AJ17" s="151"/>
      <c r="AK17" s="150"/>
      <c r="AL17" s="431" t="s">
        <v>190</v>
      </c>
      <c r="AM17" s="431"/>
      <c r="AN17" s="431"/>
      <c r="AO17" s="431"/>
      <c r="AP17" s="431"/>
      <c r="AQ17" s="127" t="s">
        <v>191</v>
      </c>
      <c r="AR17" s="132"/>
      <c r="AS17" s="132"/>
      <c r="AT17" s="128"/>
      <c r="AU17" s="151" t="s">
        <v>192</v>
      </c>
      <c r="AV17" s="151"/>
      <c r="AW17" s="151"/>
      <c r="AX17" s="150"/>
      <c r="AY17" s="127" t="s">
        <v>191</v>
      </c>
      <c r="AZ17" s="132"/>
      <c r="BA17" s="132"/>
      <c r="BB17" s="128"/>
      <c r="BC17" s="149" t="s">
        <v>189</v>
      </c>
      <c r="BD17" s="150"/>
      <c r="BE17" s="127" t="s">
        <v>193</v>
      </c>
      <c r="BF17" s="132"/>
      <c r="BG17" s="132"/>
      <c r="BH17" s="128"/>
      <c r="BI17" s="149" t="s">
        <v>189</v>
      </c>
      <c r="BJ17" s="151"/>
      <c r="BK17" s="151"/>
      <c r="BL17" s="151"/>
      <c r="BM17" s="150"/>
      <c r="BN17" s="127" t="s">
        <v>191</v>
      </c>
      <c r="BO17" s="132"/>
      <c r="BP17" s="132"/>
      <c r="BQ17" s="128"/>
      <c r="BR17" s="127" t="s">
        <v>13</v>
      </c>
      <c r="BS17" s="132"/>
      <c r="BT17" s="132"/>
      <c r="BU17" s="132"/>
      <c r="BV17" s="128"/>
      <c r="BW17" s="127" t="s">
        <v>191</v>
      </c>
      <c r="BX17" s="132"/>
      <c r="BY17" s="132"/>
      <c r="BZ17" s="132"/>
      <c r="CA17" s="128"/>
      <c r="CB17" s="127" t="s">
        <v>14</v>
      </c>
      <c r="CC17" s="132"/>
      <c r="CD17" s="132"/>
      <c r="CE17" s="132"/>
      <c r="CF17" s="132"/>
      <c r="CG17" s="128"/>
      <c r="CH17" s="431" t="s">
        <v>14</v>
      </c>
      <c r="CI17" s="431"/>
      <c r="CJ17" s="431"/>
      <c r="CK17" s="431"/>
      <c r="CM17" s="2"/>
      <c r="CO17" s="456" t="s">
        <v>8</v>
      </c>
      <c r="CP17" s="454"/>
      <c r="CQ17" s="456" t="s">
        <v>9</v>
      </c>
      <c r="CR17" s="547"/>
      <c r="CS17" s="547"/>
      <c r="CT17" s="454"/>
      <c r="CU17" s="545" t="str">
        <f>入力シート!$I$17&amp;""</f>
        <v/>
      </c>
      <c r="CV17" s="548"/>
      <c r="CW17" s="548"/>
      <c r="CX17" s="546"/>
      <c r="CY17" s="127" t="s">
        <v>49</v>
      </c>
      <c r="CZ17" s="132"/>
      <c r="DA17" s="132"/>
      <c r="DB17" s="132"/>
      <c r="DC17" s="132"/>
      <c r="DD17" s="132"/>
      <c r="DE17" s="132"/>
      <c r="DF17" s="128"/>
      <c r="DG17" s="127" t="s">
        <v>48</v>
      </c>
      <c r="DH17" s="132"/>
      <c r="DI17" s="132"/>
      <c r="DJ17" s="132"/>
      <c r="DK17" s="132"/>
      <c r="DL17" s="132"/>
      <c r="DM17" s="132"/>
      <c r="DN17" s="128"/>
      <c r="DO17" s="127" t="s">
        <v>14</v>
      </c>
      <c r="DP17" s="132"/>
      <c r="DQ17" s="132"/>
      <c r="DR17" s="132"/>
      <c r="DS17" s="128"/>
      <c r="DT17" s="149" t="s">
        <v>189</v>
      </c>
      <c r="DU17" s="151"/>
      <c r="DV17" s="151"/>
      <c r="DW17" s="150"/>
      <c r="DX17" s="431" t="s">
        <v>190</v>
      </c>
      <c r="DY17" s="431"/>
      <c r="DZ17" s="431"/>
      <c r="EA17" s="431"/>
      <c r="EB17" s="431"/>
      <c r="EC17" s="127" t="s">
        <v>191</v>
      </c>
      <c r="ED17" s="132"/>
      <c r="EE17" s="132"/>
      <c r="EF17" s="128"/>
      <c r="EG17" s="151" t="s">
        <v>192</v>
      </c>
      <c r="EH17" s="151"/>
      <c r="EI17" s="151"/>
      <c r="EJ17" s="150"/>
      <c r="EK17" s="127" t="s">
        <v>191</v>
      </c>
      <c r="EL17" s="132"/>
      <c r="EM17" s="132"/>
      <c r="EN17" s="128"/>
      <c r="EO17" s="149" t="s">
        <v>189</v>
      </c>
      <c r="EP17" s="150"/>
      <c r="EQ17" s="127" t="s">
        <v>193</v>
      </c>
      <c r="ER17" s="132"/>
      <c r="ES17" s="132"/>
      <c r="ET17" s="128"/>
      <c r="EU17" s="149" t="s">
        <v>189</v>
      </c>
      <c r="EV17" s="151"/>
      <c r="EW17" s="151"/>
      <c r="EX17" s="151"/>
      <c r="EY17" s="150"/>
      <c r="EZ17" s="127" t="s">
        <v>191</v>
      </c>
      <c r="FA17" s="132"/>
      <c r="FB17" s="132"/>
      <c r="FC17" s="128"/>
      <c r="FD17" s="127" t="s">
        <v>13</v>
      </c>
      <c r="FE17" s="132"/>
      <c r="FF17" s="132"/>
      <c r="FG17" s="132"/>
      <c r="FH17" s="128"/>
      <c r="FI17" s="127" t="s">
        <v>191</v>
      </c>
      <c r="FJ17" s="132"/>
      <c r="FK17" s="132"/>
      <c r="FL17" s="132"/>
      <c r="FM17" s="128"/>
      <c r="FN17" s="127" t="s">
        <v>14</v>
      </c>
      <c r="FO17" s="132"/>
      <c r="FP17" s="132"/>
      <c r="FQ17" s="132"/>
      <c r="FR17" s="132"/>
      <c r="FS17" s="128"/>
      <c r="FT17" s="431" t="s">
        <v>14</v>
      </c>
      <c r="FU17" s="431"/>
      <c r="FV17" s="431"/>
      <c r="FW17" s="431"/>
    </row>
    <row r="18" spans="3:179" ht="19.5" x14ac:dyDescent="0.4">
      <c r="C18" s="545" t="str">
        <f>入力シート!$C$18&amp;""</f>
        <v/>
      </c>
      <c r="D18" s="546"/>
      <c r="E18" s="545" t="str">
        <f>入力シート!$F$18&amp;""</f>
        <v/>
      </c>
      <c r="F18" s="548"/>
      <c r="G18" s="548"/>
      <c r="H18" s="546"/>
      <c r="I18" s="475"/>
      <c r="J18" s="476"/>
      <c r="K18" s="476"/>
      <c r="L18" s="477"/>
      <c r="M18" s="549" t="str">
        <f>IF(入力シート!$K$18&gt;=1000,
   TEXT(INT(入力シート!$K$18/1000),"#,###") &amp; ",",
   ""
)</f>
        <v/>
      </c>
      <c r="N18" s="550"/>
      <c r="O18" s="550"/>
      <c r="P18" s="550"/>
      <c r="Q18" s="550"/>
      <c r="R18" s="550"/>
      <c r="S18" s="550"/>
      <c r="T18" s="551"/>
      <c r="U18" s="552" t="str">
        <f>IF(入力シート!$K$18="","",RIGHT(TEXT(入力シート!$K$18,"#,##0"),3))</f>
        <v/>
      </c>
      <c r="V18" s="553"/>
      <c r="W18" s="553"/>
      <c r="X18" s="553"/>
      <c r="Y18" s="553"/>
      <c r="Z18" s="553"/>
      <c r="AA18" s="553"/>
      <c r="AB18" s="554"/>
      <c r="AC18" s="475" t="str">
        <f>IF(入力シート!$T$18="","",入力シート!$T$18)</f>
        <v/>
      </c>
      <c r="AD18" s="476"/>
      <c r="AE18" s="476"/>
      <c r="AF18" s="476"/>
      <c r="AG18" s="477"/>
      <c r="AH18" s="475" t="str">
        <f>IF(入力シート!$V$18="","",入力シート!$V$18)</f>
        <v/>
      </c>
      <c r="AI18" s="476"/>
      <c r="AJ18" s="476"/>
      <c r="AK18" s="477"/>
      <c r="AL18" s="427" t="str">
        <f>IF(入力シート!$W$18="","",入力シート!$W$18)</f>
        <v/>
      </c>
      <c r="AM18" s="427"/>
      <c r="AN18" s="427"/>
      <c r="AO18" s="427"/>
      <c r="AP18" s="427"/>
      <c r="AQ18" s="428" t="str">
        <f>IF(入力シート!$X$18="","",入力シート!$X$18)</f>
        <v/>
      </c>
      <c r="AR18" s="429"/>
      <c r="AS18" s="429"/>
      <c r="AT18" s="419"/>
      <c r="AU18" s="429" t="str">
        <f>IF(入力シート!$Y$18="","",入力シート!$Y$18)</f>
        <v/>
      </c>
      <c r="AV18" s="429"/>
      <c r="AW18" s="429"/>
      <c r="AX18" s="419"/>
      <c r="AY18" s="475" t="str">
        <f>IF(入力シート!$Z$18="","",入力シート!$Z$18)</f>
        <v/>
      </c>
      <c r="AZ18" s="476"/>
      <c r="BA18" s="476"/>
      <c r="BB18" s="477"/>
      <c r="BC18" s="475" t="str">
        <f>IF(入力シート!$AB$18="","",入力シート!$AB$18)</f>
        <v/>
      </c>
      <c r="BD18" s="477"/>
      <c r="BE18" s="475" t="str">
        <f>IF(入力シート!$AD$18="","",入力シート!$AD$18)</f>
        <v/>
      </c>
      <c r="BF18" s="476"/>
      <c r="BG18" s="476"/>
      <c r="BH18" s="477"/>
      <c r="BI18" s="475" t="str">
        <f>IF(入力シート!$AF$18="","",入力シート!$AF$18)</f>
        <v/>
      </c>
      <c r="BJ18" s="476"/>
      <c r="BK18" s="476"/>
      <c r="BL18" s="476"/>
      <c r="BM18" s="477"/>
      <c r="BN18" s="475" t="str">
        <f>IF(入力シート!$AI$18="","",入力シート!$AI$18)</f>
        <v/>
      </c>
      <c r="BO18" s="476"/>
      <c r="BP18" s="476"/>
      <c r="BQ18" s="477"/>
      <c r="BR18" s="475" t="str">
        <f>IF(入力シート!$AK$18="","",入力シート!$AK$18)</f>
        <v/>
      </c>
      <c r="BS18" s="476"/>
      <c r="BT18" s="476"/>
      <c r="BU18" s="476"/>
      <c r="BV18" s="477"/>
      <c r="BW18" s="475" t="str">
        <f>IF(入力シート!$AM$18="","",入力シート!$AM$18)</f>
        <v/>
      </c>
      <c r="BX18" s="476"/>
      <c r="BY18" s="476"/>
      <c r="BZ18" s="476"/>
      <c r="CA18" s="477"/>
      <c r="CB18" s="475" t="str">
        <f>入力シート!$AO$18&amp;""</f>
        <v/>
      </c>
      <c r="CC18" s="476"/>
      <c r="CD18" s="476"/>
      <c r="CE18" s="476"/>
      <c r="CF18" s="476"/>
      <c r="CG18" s="477"/>
      <c r="CH18" s="427" t="str">
        <f>入力シート!$AQ$18&amp;""</f>
        <v/>
      </c>
      <c r="CI18" s="427"/>
      <c r="CJ18" s="427"/>
      <c r="CK18" s="427"/>
      <c r="CM18" s="2"/>
      <c r="CO18" s="545" t="str">
        <f>入力シート!$C$18&amp;""</f>
        <v/>
      </c>
      <c r="CP18" s="546"/>
      <c r="CQ18" s="545" t="str">
        <f>入力シート!$F$18&amp;""</f>
        <v/>
      </c>
      <c r="CR18" s="548"/>
      <c r="CS18" s="548"/>
      <c r="CT18" s="546"/>
      <c r="CU18" s="475"/>
      <c r="CV18" s="476"/>
      <c r="CW18" s="476"/>
      <c r="CX18" s="477"/>
      <c r="CY18" s="549" t="str">
        <f>IF(入力シート!$K$18&gt;=1000,
   TEXT(INT(入力シート!$K$18/1000),"#,###") &amp; ",",
   ""
)</f>
        <v/>
      </c>
      <c r="CZ18" s="550"/>
      <c r="DA18" s="550"/>
      <c r="DB18" s="550"/>
      <c r="DC18" s="550"/>
      <c r="DD18" s="550"/>
      <c r="DE18" s="550"/>
      <c r="DF18" s="551"/>
      <c r="DG18" s="552" t="str">
        <f>IF(入力シート!$K$18="","",RIGHT(TEXT(入力シート!$K$18,"#,##0"),3))</f>
        <v/>
      </c>
      <c r="DH18" s="553"/>
      <c r="DI18" s="553"/>
      <c r="DJ18" s="553"/>
      <c r="DK18" s="553"/>
      <c r="DL18" s="553"/>
      <c r="DM18" s="553"/>
      <c r="DN18" s="554"/>
      <c r="DO18" s="475" t="str">
        <f>IF(入力シート!$T$18="","",入力シート!$T$18)</f>
        <v/>
      </c>
      <c r="DP18" s="476"/>
      <c r="DQ18" s="476"/>
      <c r="DR18" s="476"/>
      <c r="DS18" s="477"/>
      <c r="DT18" s="475" t="str">
        <f>IF(入力シート!$V$18="","",入力シート!$V$18)</f>
        <v/>
      </c>
      <c r="DU18" s="476"/>
      <c r="DV18" s="476"/>
      <c r="DW18" s="477"/>
      <c r="DX18" s="427" t="str">
        <f>IF(入力シート!$W$18="","",入力シート!$W$18)</f>
        <v/>
      </c>
      <c r="DY18" s="427"/>
      <c r="DZ18" s="427"/>
      <c r="EA18" s="427"/>
      <c r="EB18" s="427"/>
      <c r="EC18" s="428" t="str">
        <f>IF(入力シート!$X$18="","",入力シート!$X$18)</f>
        <v/>
      </c>
      <c r="ED18" s="429"/>
      <c r="EE18" s="429"/>
      <c r="EF18" s="419"/>
      <c r="EG18" s="429" t="str">
        <f>IF(入力シート!$Y$18="","",入力シート!$Y$18)</f>
        <v/>
      </c>
      <c r="EH18" s="429"/>
      <c r="EI18" s="429"/>
      <c r="EJ18" s="419"/>
      <c r="EK18" s="475" t="str">
        <f>IF(入力シート!$Z$18="","",入力シート!$Z$18)</f>
        <v/>
      </c>
      <c r="EL18" s="476"/>
      <c r="EM18" s="476"/>
      <c r="EN18" s="477"/>
      <c r="EO18" s="475" t="str">
        <f>IF(入力シート!$AB$18="","",入力シート!$AB$18)</f>
        <v/>
      </c>
      <c r="EP18" s="477"/>
      <c r="EQ18" s="475" t="str">
        <f>IF(入力シート!$AD$18="","",入力シート!$AD$18)</f>
        <v/>
      </c>
      <c r="ER18" s="476"/>
      <c r="ES18" s="476"/>
      <c r="ET18" s="477"/>
      <c r="EU18" s="475" t="str">
        <f>IF(入力シート!$AF$18="","",入力シート!$AF$18)</f>
        <v/>
      </c>
      <c r="EV18" s="476"/>
      <c r="EW18" s="476"/>
      <c r="EX18" s="476"/>
      <c r="EY18" s="477"/>
      <c r="EZ18" s="475" t="str">
        <f>IF(入力シート!$AI$18="","",入力シート!$AI$18)</f>
        <v/>
      </c>
      <c r="FA18" s="476"/>
      <c r="FB18" s="476"/>
      <c r="FC18" s="477"/>
      <c r="FD18" s="475" t="str">
        <f>IF(入力シート!$AK$18="","",入力シート!$AK$18)</f>
        <v/>
      </c>
      <c r="FE18" s="476"/>
      <c r="FF18" s="476"/>
      <c r="FG18" s="476"/>
      <c r="FH18" s="477"/>
      <c r="FI18" s="475" t="str">
        <f>IF(入力シート!$AM$18="","",入力シート!$AM$18)</f>
        <v/>
      </c>
      <c r="FJ18" s="476"/>
      <c r="FK18" s="476"/>
      <c r="FL18" s="476"/>
      <c r="FM18" s="477"/>
      <c r="FN18" s="475" t="str">
        <f>入力シート!$AO$18&amp;""</f>
        <v/>
      </c>
      <c r="FO18" s="476"/>
      <c r="FP18" s="476"/>
      <c r="FQ18" s="476"/>
      <c r="FR18" s="476"/>
      <c r="FS18" s="477"/>
      <c r="FT18" s="427" t="str">
        <f>入力シート!$AQ$18&amp;""</f>
        <v/>
      </c>
      <c r="FU18" s="427"/>
      <c r="FV18" s="427"/>
      <c r="FW18" s="427"/>
    </row>
    <row r="19" spans="3:179" ht="11.25" x14ac:dyDescent="0.4">
      <c r="C19" s="432" t="s">
        <v>194</v>
      </c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2"/>
      <c r="O19" s="432"/>
      <c r="P19" s="432"/>
      <c r="Q19" s="432"/>
      <c r="R19" s="432"/>
      <c r="S19" s="432"/>
      <c r="T19" s="432" t="s">
        <v>15</v>
      </c>
      <c r="U19" s="432"/>
      <c r="V19" s="432"/>
      <c r="W19" s="432"/>
      <c r="X19" s="432"/>
      <c r="Y19" s="432"/>
      <c r="Z19" s="432"/>
      <c r="AA19" s="432"/>
      <c r="AB19" s="432"/>
      <c r="AC19" s="432"/>
      <c r="AD19" s="432"/>
      <c r="AE19" s="432"/>
      <c r="AF19" s="432"/>
      <c r="AG19" s="432"/>
      <c r="AH19" s="432"/>
      <c r="AI19" s="432"/>
      <c r="AJ19" s="432"/>
      <c r="AK19" s="432"/>
      <c r="AL19" s="432"/>
      <c r="AM19" s="432"/>
      <c r="AN19" s="432"/>
      <c r="AO19" s="432" t="s">
        <v>16</v>
      </c>
      <c r="AP19" s="432"/>
      <c r="AQ19" s="432"/>
      <c r="AR19" s="432"/>
      <c r="AS19" s="432"/>
      <c r="AT19" s="432"/>
      <c r="AU19" s="432"/>
      <c r="AV19" s="432"/>
      <c r="AW19" s="432"/>
      <c r="AX19" s="432"/>
      <c r="AY19" s="432"/>
      <c r="AZ19" s="432"/>
      <c r="BA19" s="432"/>
      <c r="BB19" s="432"/>
      <c r="BC19" s="432"/>
      <c r="BD19" s="432" t="s">
        <v>17</v>
      </c>
      <c r="BE19" s="432"/>
      <c r="BF19" s="432"/>
      <c r="BG19" s="432"/>
      <c r="BH19" s="432"/>
      <c r="BI19" s="432"/>
      <c r="BJ19" s="432"/>
      <c r="BK19" s="432"/>
      <c r="BL19" s="432"/>
      <c r="BM19" s="432"/>
      <c r="BN19" s="432"/>
      <c r="BO19" s="432"/>
      <c r="BP19" s="432"/>
      <c r="BQ19" s="432"/>
      <c r="BR19" s="432"/>
      <c r="BS19" s="432"/>
      <c r="BT19" s="432" t="s">
        <v>18</v>
      </c>
      <c r="BU19" s="432"/>
      <c r="BV19" s="432"/>
      <c r="BW19" s="432"/>
      <c r="BX19" s="432"/>
      <c r="BY19" s="432"/>
      <c r="BZ19" s="432"/>
      <c r="CA19" s="432"/>
      <c r="CB19" s="432"/>
      <c r="CC19" s="432"/>
      <c r="CD19" s="432"/>
      <c r="CE19" s="432"/>
      <c r="CF19" s="432"/>
      <c r="CG19" s="432"/>
      <c r="CH19" s="432"/>
      <c r="CI19" s="432"/>
      <c r="CJ19" s="432"/>
      <c r="CK19" s="432"/>
      <c r="CM19" s="2"/>
      <c r="CO19" s="432" t="s">
        <v>194</v>
      </c>
      <c r="CP19" s="432"/>
      <c r="CQ19" s="432"/>
      <c r="CR19" s="432"/>
      <c r="CS19" s="432"/>
      <c r="CT19" s="432"/>
      <c r="CU19" s="432"/>
      <c r="CV19" s="432"/>
      <c r="CW19" s="432"/>
      <c r="CX19" s="432"/>
      <c r="CY19" s="432"/>
      <c r="CZ19" s="432"/>
      <c r="DA19" s="432"/>
      <c r="DB19" s="432"/>
      <c r="DC19" s="432"/>
      <c r="DD19" s="432"/>
      <c r="DE19" s="432"/>
      <c r="DF19" s="432" t="s">
        <v>15</v>
      </c>
      <c r="DG19" s="432"/>
      <c r="DH19" s="432"/>
      <c r="DI19" s="432"/>
      <c r="DJ19" s="432"/>
      <c r="DK19" s="432"/>
      <c r="DL19" s="432"/>
      <c r="DM19" s="432"/>
      <c r="DN19" s="432"/>
      <c r="DO19" s="432"/>
      <c r="DP19" s="432"/>
      <c r="DQ19" s="432"/>
      <c r="DR19" s="432"/>
      <c r="DS19" s="432"/>
      <c r="DT19" s="432"/>
      <c r="DU19" s="432"/>
      <c r="DV19" s="432"/>
      <c r="DW19" s="432"/>
      <c r="DX19" s="432"/>
      <c r="DY19" s="432"/>
      <c r="DZ19" s="432"/>
      <c r="EA19" s="432" t="s">
        <v>16</v>
      </c>
      <c r="EB19" s="432"/>
      <c r="EC19" s="432"/>
      <c r="ED19" s="432"/>
      <c r="EE19" s="432"/>
      <c r="EF19" s="432"/>
      <c r="EG19" s="432"/>
      <c r="EH19" s="432"/>
      <c r="EI19" s="432"/>
      <c r="EJ19" s="432"/>
      <c r="EK19" s="432"/>
      <c r="EL19" s="432"/>
      <c r="EM19" s="432"/>
      <c r="EN19" s="432"/>
      <c r="EO19" s="432"/>
      <c r="EP19" s="432" t="s">
        <v>17</v>
      </c>
      <c r="EQ19" s="432"/>
      <c r="ER19" s="432"/>
      <c r="ES19" s="432"/>
      <c r="ET19" s="432"/>
      <c r="EU19" s="432"/>
      <c r="EV19" s="432"/>
      <c r="EW19" s="432"/>
      <c r="EX19" s="432"/>
      <c r="EY19" s="432"/>
      <c r="EZ19" s="432"/>
      <c r="FA19" s="432"/>
      <c r="FB19" s="432"/>
      <c r="FC19" s="432"/>
      <c r="FD19" s="432"/>
      <c r="FE19" s="432"/>
      <c r="FF19" s="432" t="s">
        <v>18</v>
      </c>
      <c r="FG19" s="432"/>
      <c r="FH19" s="432"/>
      <c r="FI19" s="432"/>
      <c r="FJ19" s="432"/>
      <c r="FK19" s="432"/>
      <c r="FL19" s="432"/>
      <c r="FM19" s="432"/>
      <c r="FN19" s="432"/>
      <c r="FO19" s="432"/>
      <c r="FP19" s="432"/>
      <c r="FQ19" s="432"/>
      <c r="FR19" s="432"/>
      <c r="FS19" s="432"/>
      <c r="FT19" s="432"/>
      <c r="FU19" s="432"/>
      <c r="FV19" s="432"/>
      <c r="FW19" s="432"/>
    </row>
    <row r="20" spans="3:179" ht="9.75" x14ac:dyDescent="0.2">
      <c r="C20" s="558"/>
      <c r="D20" s="556"/>
      <c r="E20" s="556"/>
      <c r="F20" s="556"/>
      <c r="G20" s="555" t="s">
        <v>10</v>
      </c>
      <c r="H20" s="556"/>
      <c r="I20" s="556"/>
      <c r="J20" s="556"/>
      <c r="K20" s="556"/>
      <c r="L20" s="556"/>
      <c r="M20" s="555" t="s">
        <v>11</v>
      </c>
      <c r="N20" s="556"/>
      <c r="O20" s="556"/>
      <c r="P20" s="556"/>
      <c r="Q20" s="556"/>
      <c r="R20" s="556"/>
      <c r="S20" s="557"/>
      <c r="T20" s="543" t="s">
        <v>12</v>
      </c>
      <c r="U20" s="544"/>
      <c r="V20" s="486"/>
      <c r="W20" s="486"/>
      <c r="X20" s="486"/>
      <c r="Y20" s="486"/>
      <c r="Z20" s="486"/>
      <c r="AA20" s="486"/>
      <c r="AB20" s="486"/>
      <c r="AC20" s="25" t="s">
        <v>10</v>
      </c>
      <c r="AD20" s="555" t="s">
        <v>11</v>
      </c>
      <c r="AE20" s="556"/>
      <c r="AF20" s="556"/>
      <c r="AG20" s="556"/>
      <c r="AH20" s="556"/>
      <c r="AI20" s="556"/>
      <c r="AJ20" s="556"/>
      <c r="AK20" s="556"/>
      <c r="AL20" s="556"/>
      <c r="AM20" s="556"/>
      <c r="AN20" s="557"/>
      <c r="AO20" s="558" t="s">
        <v>10</v>
      </c>
      <c r="AP20" s="556"/>
      <c r="AQ20" s="556"/>
      <c r="AR20" s="556"/>
      <c r="AS20" s="556"/>
      <c r="AT20" s="556"/>
      <c r="AU20" s="556"/>
      <c r="AV20" s="556"/>
      <c r="AW20" s="556"/>
      <c r="AX20" s="555" t="s">
        <v>11</v>
      </c>
      <c r="AY20" s="556"/>
      <c r="AZ20" s="556"/>
      <c r="BA20" s="556"/>
      <c r="BB20" s="556"/>
      <c r="BC20" s="557"/>
      <c r="BD20" s="192" t="s">
        <v>10</v>
      </c>
      <c r="BE20" s="193"/>
      <c r="BF20" s="193"/>
      <c r="BG20" s="193"/>
      <c r="BH20" s="193"/>
      <c r="BI20" s="193"/>
      <c r="BJ20" s="193"/>
      <c r="BK20" s="193"/>
      <c r="BL20" s="559" t="s">
        <v>11</v>
      </c>
      <c r="BM20" s="193"/>
      <c r="BN20" s="193"/>
      <c r="BO20" s="193"/>
      <c r="BP20" s="193"/>
      <c r="BQ20" s="193"/>
      <c r="BR20" s="193"/>
      <c r="BS20" s="194"/>
      <c r="BT20" s="192" t="s">
        <v>10</v>
      </c>
      <c r="BU20" s="193"/>
      <c r="BV20" s="193"/>
      <c r="BW20" s="193"/>
      <c r="BX20" s="193"/>
      <c r="BY20" s="193"/>
      <c r="BZ20" s="193"/>
      <c r="CA20" s="193"/>
      <c r="CB20" s="193"/>
      <c r="CC20" s="193"/>
      <c r="CD20" s="559" t="s">
        <v>11</v>
      </c>
      <c r="CE20" s="193"/>
      <c r="CF20" s="193"/>
      <c r="CG20" s="193"/>
      <c r="CH20" s="193"/>
      <c r="CI20" s="193"/>
      <c r="CJ20" s="193"/>
      <c r="CK20" s="194"/>
      <c r="CM20" s="2"/>
      <c r="CO20" s="558"/>
      <c r="CP20" s="556"/>
      <c r="CQ20" s="556"/>
      <c r="CR20" s="556"/>
      <c r="CS20" s="555" t="s">
        <v>10</v>
      </c>
      <c r="CT20" s="556"/>
      <c r="CU20" s="556"/>
      <c r="CV20" s="556"/>
      <c r="CW20" s="556"/>
      <c r="CX20" s="556"/>
      <c r="CY20" s="555" t="s">
        <v>11</v>
      </c>
      <c r="CZ20" s="556"/>
      <c r="DA20" s="556"/>
      <c r="DB20" s="556"/>
      <c r="DC20" s="556"/>
      <c r="DD20" s="556"/>
      <c r="DE20" s="557"/>
      <c r="DF20" s="543" t="s">
        <v>12</v>
      </c>
      <c r="DG20" s="544"/>
      <c r="DH20" s="486"/>
      <c r="DI20" s="486"/>
      <c r="DJ20" s="486"/>
      <c r="DK20" s="486"/>
      <c r="DL20" s="486"/>
      <c r="DM20" s="486"/>
      <c r="DN20" s="486"/>
      <c r="DO20" s="25" t="s">
        <v>10</v>
      </c>
      <c r="DP20" s="555" t="s">
        <v>11</v>
      </c>
      <c r="DQ20" s="556"/>
      <c r="DR20" s="556"/>
      <c r="DS20" s="556"/>
      <c r="DT20" s="556"/>
      <c r="DU20" s="556"/>
      <c r="DV20" s="556"/>
      <c r="DW20" s="556"/>
      <c r="DX20" s="556"/>
      <c r="DY20" s="556"/>
      <c r="DZ20" s="557"/>
      <c r="EA20" s="558" t="s">
        <v>10</v>
      </c>
      <c r="EB20" s="556"/>
      <c r="EC20" s="556"/>
      <c r="ED20" s="556"/>
      <c r="EE20" s="556"/>
      <c r="EF20" s="556"/>
      <c r="EG20" s="556"/>
      <c r="EH20" s="556"/>
      <c r="EI20" s="556"/>
      <c r="EJ20" s="555" t="s">
        <v>11</v>
      </c>
      <c r="EK20" s="556"/>
      <c r="EL20" s="556"/>
      <c r="EM20" s="556"/>
      <c r="EN20" s="556"/>
      <c r="EO20" s="557"/>
      <c r="EP20" s="192" t="s">
        <v>10</v>
      </c>
      <c r="EQ20" s="193"/>
      <c r="ER20" s="193"/>
      <c r="ES20" s="193"/>
      <c r="ET20" s="193"/>
      <c r="EU20" s="193"/>
      <c r="EV20" s="193"/>
      <c r="EW20" s="193"/>
      <c r="EX20" s="559" t="s">
        <v>11</v>
      </c>
      <c r="EY20" s="193"/>
      <c r="EZ20" s="193"/>
      <c r="FA20" s="193"/>
      <c r="FB20" s="193"/>
      <c r="FC20" s="193"/>
      <c r="FD20" s="193"/>
      <c r="FE20" s="194"/>
      <c r="FF20" s="192" t="s">
        <v>10</v>
      </c>
      <c r="FG20" s="193"/>
      <c r="FH20" s="193"/>
      <c r="FI20" s="193"/>
      <c r="FJ20" s="193"/>
      <c r="FK20" s="193"/>
      <c r="FL20" s="193"/>
      <c r="FM20" s="193"/>
      <c r="FN20" s="193"/>
      <c r="FO20" s="193"/>
      <c r="FP20" s="559" t="s">
        <v>11</v>
      </c>
      <c r="FQ20" s="193"/>
      <c r="FR20" s="193"/>
      <c r="FS20" s="193"/>
      <c r="FT20" s="193"/>
      <c r="FU20" s="193"/>
      <c r="FV20" s="193"/>
      <c r="FW20" s="194"/>
    </row>
    <row r="21" spans="3:179" ht="19.5" x14ac:dyDescent="0.4">
      <c r="C21" s="423" t="str">
        <f>IF(入力シート!$D$21="","",IF(入力シート!$D$21&gt;=1000000,INT(入力シート!$D$21/1000000)&amp;",",""))</f>
        <v/>
      </c>
      <c r="D21" s="424"/>
      <c r="E21" s="424"/>
      <c r="F21" s="424"/>
      <c r="G21" s="430" t="str">
        <f>IF(入力シート!$D$21="","",IF(MOD(入力シート!$D$21,1000000)&gt;=1000,TEXT(INT(MOD(入力シート!$D$21,1000000)/1000),"#,###")&amp;",",""))</f>
        <v/>
      </c>
      <c r="H21" s="429"/>
      <c r="I21" s="429"/>
      <c r="J21" s="429"/>
      <c r="K21" s="429"/>
      <c r="L21" s="429"/>
      <c r="M21" s="420" t="str">
        <f>IF(入力シート!$D$21="","",TEXT(MOD(入力シート!$D$21,1000),"000"))</f>
        <v/>
      </c>
      <c r="N21" s="421"/>
      <c r="O21" s="421"/>
      <c r="P21" s="421"/>
      <c r="Q21" s="421"/>
      <c r="R21" s="421"/>
      <c r="S21" s="422"/>
      <c r="T21" s="423" t="str">
        <f>IF(入力シート!$M$21&gt;=1000,
   TEXT(INT(入力シート!$M$21/1000),"#,###") &amp; ",",
   ""
)</f>
        <v/>
      </c>
      <c r="U21" s="424"/>
      <c r="V21" s="424"/>
      <c r="W21" s="424"/>
      <c r="X21" s="424"/>
      <c r="Y21" s="424"/>
      <c r="Z21" s="424"/>
      <c r="AA21" s="424"/>
      <c r="AB21" s="424"/>
      <c r="AC21" s="424"/>
      <c r="AD21" s="420" t="str">
        <f>IF(入力シート!$M$21="","",TEXT(MOD(入力シート!$M$21,1000),"000"))</f>
        <v/>
      </c>
      <c r="AE21" s="421"/>
      <c r="AF21" s="421"/>
      <c r="AG21" s="421"/>
      <c r="AH21" s="421"/>
      <c r="AI21" s="421"/>
      <c r="AJ21" s="421"/>
      <c r="AK21" s="421"/>
      <c r="AL21" s="421"/>
      <c r="AM21" s="421"/>
      <c r="AN21" s="422"/>
      <c r="AO21" s="423" t="str">
        <f>IF(入力シート!$U$21&gt;=1000,
   TEXT(INT(入力シート!$U$21/1000),"#,###") &amp; ",",
   ""
)</f>
        <v/>
      </c>
      <c r="AP21" s="424"/>
      <c r="AQ21" s="424"/>
      <c r="AR21" s="424"/>
      <c r="AS21" s="424"/>
      <c r="AT21" s="424"/>
      <c r="AU21" s="424"/>
      <c r="AV21" s="424"/>
      <c r="AW21" s="424"/>
      <c r="AX21" s="430" t="str">
        <f>IF(入力シート!$U$21="","",TEXT(MOD(入力シート!$U$21,1000),"000"))</f>
        <v/>
      </c>
      <c r="AY21" s="429"/>
      <c r="AZ21" s="429"/>
      <c r="BA21" s="429"/>
      <c r="BB21" s="429"/>
      <c r="BC21" s="419"/>
      <c r="BD21" s="423" t="str">
        <f>IF(入力シート!$AC$21&gt;=1000,
   TEXT(INT(入力シート!$AC$21/1000),"#,###") &amp; ",",
   ""
)</f>
        <v/>
      </c>
      <c r="BE21" s="424"/>
      <c r="BF21" s="424"/>
      <c r="BG21" s="424"/>
      <c r="BH21" s="424"/>
      <c r="BI21" s="424"/>
      <c r="BJ21" s="424"/>
      <c r="BK21" s="424"/>
      <c r="BL21" s="420" t="str">
        <f>IF(入力シート!$AC$21="","",TEXT(MOD(入力シート!$AC$21,1000),"000"))</f>
        <v/>
      </c>
      <c r="BM21" s="421"/>
      <c r="BN21" s="421"/>
      <c r="BO21" s="421"/>
      <c r="BP21" s="421"/>
      <c r="BQ21" s="421"/>
      <c r="BR21" s="421"/>
      <c r="BS21" s="422"/>
      <c r="BT21" s="423" t="str">
        <f>IF(入力シート!$AL$21&gt;=1000,
   TEXT(INT(入力シート!$AL$21/1000),"#,###") &amp; ",",
   ""
)</f>
        <v/>
      </c>
      <c r="BU21" s="424"/>
      <c r="BV21" s="424"/>
      <c r="BW21" s="424"/>
      <c r="BX21" s="424"/>
      <c r="BY21" s="424"/>
      <c r="BZ21" s="424"/>
      <c r="CA21" s="424"/>
      <c r="CB21" s="424"/>
      <c r="CC21" s="424"/>
      <c r="CD21" s="420" t="str">
        <f>IF(入力シート!$AL$21="","",TEXT(MOD(入力シート!$AL$21,1000),"000"))</f>
        <v/>
      </c>
      <c r="CE21" s="421"/>
      <c r="CF21" s="421"/>
      <c r="CG21" s="421"/>
      <c r="CH21" s="421"/>
      <c r="CI21" s="421"/>
      <c r="CJ21" s="421"/>
      <c r="CK21" s="422"/>
      <c r="CM21" s="2"/>
      <c r="CO21" s="423" t="str">
        <f>IF(入力シート!$D$21="","",IF(入力シート!$D$21&gt;=1000000,INT(入力シート!$D$21/1000000)&amp;",",""))</f>
        <v/>
      </c>
      <c r="CP21" s="424"/>
      <c r="CQ21" s="424"/>
      <c r="CR21" s="424"/>
      <c r="CS21" s="430" t="str">
        <f>IF(入力シート!$D$21="","",IF(MOD(入力シート!$D$21,1000000)&gt;=1000,TEXT(INT(MOD(入力シート!$D$21,1000000)/1000),"#,###")&amp;",",""))</f>
        <v/>
      </c>
      <c r="CT21" s="429"/>
      <c r="CU21" s="429"/>
      <c r="CV21" s="429"/>
      <c r="CW21" s="429"/>
      <c r="CX21" s="429"/>
      <c r="CY21" s="420" t="str">
        <f>IF(入力シート!$D$21="","",TEXT(MOD(入力シート!$D$21,1000),"000"))</f>
        <v/>
      </c>
      <c r="CZ21" s="421"/>
      <c r="DA21" s="421"/>
      <c r="DB21" s="421"/>
      <c r="DC21" s="421"/>
      <c r="DD21" s="421"/>
      <c r="DE21" s="422"/>
      <c r="DF21" s="423" t="str">
        <f>IF(入力シート!$M$21&gt;=1000,
   TEXT(INT(入力シート!$M$21/1000),"#,###") &amp; ",",
   ""
)</f>
        <v/>
      </c>
      <c r="DG21" s="424"/>
      <c r="DH21" s="424"/>
      <c r="DI21" s="424"/>
      <c r="DJ21" s="424"/>
      <c r="DK21" s="424"/>
      <c r="DL21" s="424"/>
      <c r="DM21" s="424"/>
      <c r="DN21" s="424"/>
      <c r="DO21" s="424"/>
      <c r="DP21" s="420" t="str">
        <f>IF(入力シート!$M$21="","",TEXT(MOD(入力シート!$M$21,1000),"000"))</f>
        <v/>
      </c>
      <c r="DQ21" s="421"/>
      <c r="DR21" s="421"/>
      <c r="DS21" s="421"/>
      <c r="DT21" s="421"/>
      <c r="DU21" s="421"/>
      <c r="DV21" s="421"/>
      <c r="DW21" s="421"/>
      <c r="DX21" s="421"/>
      <c r="DY21" s="421"/>
      <c r="DZ21" s="422"/>
      <c r="EA21" s="423" t="str">
        <f>IF(入力シート!$U$21&gt;=1000,
   TEXT(INT(入力シート!$U$21/1000),"#,###") &amp; ",",
   ""
)</f>
        <v/>
      </c>
      <c r="EB21" s="424"/>
      <c r="EC21" s="424"/>
      <c r="ED21" s="424"/>
      <c r="EE21" s="424"/>
      <c r="EF21" s="424"/>
      <c r="EG21" s="424"/>
      <c r="EH21" s="424"/>
      <c r="EI21" s="424"/>
      <c r="EJ21" s="430" t="str">
        <f>IF(入力シート!$U$21="","",TEXT(MOD(入力シート!$U$21,1000),"000"))</f>
        <v/>
      </c>
      <c r="EK21" s="429"/>
      <c r="EL21" s="429"/>
      <c r="EM21" s="429"/>
      <c r="EN21" s="429"/>
      <c r="EO21" s="419"/>
      <c r="EP21" s="423" t="str">
        <f>IF(入力シート!$AC$21&gt;=1000,
   TEXT(INT(入力シート!$AC$21/1000),"#,###") &amp; ",",
   ""
)</f>
        <v/>
      </c>
      <c r="EQ21" s="424"/>
      <c r="ER21" s="424"/>
      <c r="ES21" s="424"/>
      <c r="ET21" s="424"/>
      <c r="EU21" s="424"/>
      <c r="EV21" s="424"/>
      <c r="EW21" s="424"/>
      <c r="EX21" s="420" t="str">
        <f>IF(入力シート!$AC$21="","",TEXT(MOD(入力シート!$AC$21,1000),"000"))</f>
        <v/>
      </c>
      <c r="EY21" s="421"/>
      <c r="EZ21" s="421"/>
      <c r="FA21" s="421"/>
      <c r="FB21" s="421"/>
      <c r="FC21" s="421"/>
      <c r="FD21" s="421"/>
      <c r="FE21" s="422"/>
      <c r="FF21" s="423" t="str">
        <f>IF(入力シート!$AL$21&gt;=1000,
   TEXT(INT(入力シート!$AL$21/1000),"#,###") &amp; ",",
   ""
)</f>
        <v/>
      </c>
      <c r="FG21" s="424"/>
      <c r="FH21" s="424"/>
      <c r="FI21" s="424"/>
      <c r="FJ21" s="424"/>
      <c r="FK21" s="424"/>
      <c r="FL21" s="424"/>
      <c r="FM21" s="424"/>
      <c r="FN21" s="424"/>
      <c r="FO21" s="424"/>
      <c r="FP21" s="420" t="str">
        <f>IF(入力シート!$AL$21="","",TEXT(MOD(入力シート!$AL$21,1000),"000"))</f>
        <v/>
      </c>
      <c r="FQ21" s="421"/>
      <c r="FR21" s="421"/>
      <c r="FS21" s="421"/>
      <c r="FT21" s="421"/>
      <c r="FU21" s="421"/>
      <c r="FV21" s="421"/>
      <c r="FW21" s="422"/>
    </row>
    <row r="22" spans="3:179" ht="12.75" x14ac:dyDescent="0.4">
      <c r="C22" s="425" t="s">
        <v>19</v>
      </c>
      <c r="D22" s="425"/>
      <c r="E22" s="425"/>
      <c r="F22" s="425"/>
      <c r="G22" s="425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  <c r="T22" s="425"/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  <c r="AL22" s="425"/>
      <c r="AM22" s="425"/>
      <c r="AN22" s="425"/>
      <c r="AO22" s="425"/>
      <c r="AP22" s="425"/>
      <c r="AQ22" s="425"/>
      <c r="AR22" s="425"/>
      <c r="AS22" s="425"/>
      <c r="AT22" s="425"/>
      <c r="AU22" s="425"/>
      <c r="AV22" s="425"/>
      <c r="AW22" s="425"/>
      <c r="AX22" s="425"/>
      <c r="AY22" s="425"/>
      <c r="AZ22" s="425"/>
      <c r="BA22" s="425"/>
      <c r="BB22" s="425"/>
      <c r="BC22" s="425"/>
      <c r="BD22" s="425"/>
      <c r="BE22" s="425"/>
      <c r="BF22" s="425"/>
      <c r="BG22" s="425"/>
      <c r="BH22" s="425"/>
      <c r="BI22" s="425"/>
      <c r="BJ22" s="425"/>
      <c r="BK22" s="425"/>
      <c r="BL22" s="425"/>
      <c r="BM22" s="425"/>
      <c r="BN22" s="425"/>
      <c r="BO22" s="425"/>
      <c r="BP22" s="425"/>
      <c r="BQ22" s="425"/>
      <c r="BR22" s="425"/>
      <c r="BS22" s="425"/>
      <c r="BT22" s="425"/>
      <c r="BU22" s="425"/>
      <c r="BV22" s="425"/>
      <c r="BW22" s="425"/>
      <c r="BX22" s="425"/>
      <c r="BY22" s="425"/>
      <c r="BZ22" s="425"/>
      <c r="CA22" s="425"/>
      <c r="CB22" s="425"/>
      <c r="CC22" s="425"/>
      <c r="CD22" s="425"/>
      <c r="CE22" s="425"/>
      <c r="CF22" s="425"/>
      <c r="CG22" s="425"/>
      <c r="CH22" s="425"/>
      <c r="CI22" s="425"/>
      <c r="CJ22" s="425"/>
      <c r="CK22" s="425"/>
      <c r="CM22" s="2"/>
      <c r="CO22" s="425" t="s">
        <v>19</v>
      </c>
      <c r="CP22" s="425"/>
      <c r="CQ22" s="425"/>
      <c r="CR22" s="425"/>
      <c r="CS22" s="425"/>
      <c r="CT22" s="425"/>
      <c r="CU22" s="425"/>
      <c r="CV22" s="425"/>
      <c r="CW22" s="425"/>
      <c r="CX22" s="425"/>
      <c r="CY22" s="425"/>
      <c r="CZ22" s="425"/>
      <c r="DA22" s="425"/>
      <c r="DB22" s="425"/>
      <c r="DC22" s="425"/>
      <c r="DD22" s="425"/>
      <c r="DE22" s="425"/>
      <c r="DF22" s="425"/>
      <c r="DG22" s="425"/>
      <c r="DH22" s="425"/>
      <c r="DI22" s="425"/>
      <c r="DJ22" s="425"/>
      <c r="DK22" s="425"/>
      <c r="DL22" s="425"/>
      <c r="DM22" s="425"/>
      <c r="DN22" s="425"/>
      <c r="DO22" s="425"/>
      <c r="DP22" s="425"/>
      <c r="DQ22" s="425"/>
      <c r="DR22" s="425"/>
      <c r="DS22" s="425"/>
      <c r="DT22" s="425"/>
      <c r="DU22" s="425"/>
      <c r="DV22" s="425"/>
      <c r="DW22" s="425"/>
      <c r="DX22" s="425"/>
      <c r="DY22" s="425"/>
      <c r="DZ22" s="425"/>
      <c r="EA22" s="425"/>
      <c r="EB22" s="425"/>
      <c r="EC22" s="425"/>
      <c r="ED22" s="425"/>
      <c r="EE22" s="425"/>
      <c r="EF22" s="425"/>
      <c r="EG22" s="425"/>
      <c r="EH22" s="425"/>
      <c r="EI22" s="425"/>
      <c r="EJ22" s="425"/>
      <c r="EK22" s="425"/>
      <c r="EL22" s="425"/>
      <c r="EM22" s="425"/>
      <c r="EN22" s="425"/>
      <c r="EO22" s="425"/>
      <c r="EP22" s="425"/>
      <c r="EQ22" s="425"/>
      <c r="ER22" s="425"/>
      <c r="ES22" s="425"/>
      <c r="ET22" s="425"/>
      <c r="EU22" s="425"/>
      <c r="EV22" s="425"/>
      <c r="EW22" s="425"/>
      <c r="EX22" s="425"/>
      <c r="EY22" s="425"/>
      <c r="EZ22" s="425"/>
      <c r="FA22" s="425"/>
      <c r="FB22" s="425"/>
      <c r="FC22" s="425"/>
      <c r="FD22" s="425"/>
      <c r="FE22" s="425"/>
      <c r="FF22" s="425"/>
      <c r="FG22" s="425"/>
      <c r="FH22" s="425"/>
      <c r="FI22" s="425"/>
      <c r="FJ22" s="425"/>
      <c r="FK22" s="425"/>
      <c r="FL22" s="425"/>
      <c r="FM22" s="425"/>
      <c r="FN22" s="425"/>
      <c r="FO22" s="425"/>
      <c r="FP22" s="425"/>
      <c r="FQ22" s="425"/>
      <c r="FR22" s="425"/>
      <c r="FS22" s="425"/>
      <c r="FT22" s="425"/>
      <c r="FU22" s="425"/>
      <c r="FV22" s="425"/>
      <c r="FW22" s="425"/>
    </row>
    <row r="23" spans="3:179" ht="48.75" customHeight="1" x14ac:dyDescent="0.4">
      <c r="C23" s="426" t="str">
        <f>入力シート!$C$25&amp;""</f>
        <v/>
      </c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6"/>
      <c r="V23" s="426"/>
      <c r="W23" s="426"/>
      <c r="X23" s="426"/>
      <c r="Y23" s="426"/>
      <c r="Z23" s="426"/>
      <c r="AA23" s="426"/>
      <c r="AB23" s="426"/>
      <c r="AC23" s="426"/>
      <c r="AD23" s="426"/>
      <c r="AE23" s="426"/>
      <c r="AF23" s="426"/>
      <c r="AG23" s="426"/>
      <c r="AH23" s="426"/>
      <c r="AI23" s="426"/>
      <c r="AJ23" s="426"/>
      <c r="AK23" s="426"/>
      <c r="AL23" s="426"/>
      <c r="AM23" s="426"/>
      <c r="AN23" s="426"/>
      <c r="AO23" s="426"/>
      <c r="AP23" s="426"/>
      <c r="AQ23" s="426"/>
      <c r="AR23" s="426"/>
      <c r="AS23" s="426"/>
      <c r="AT23" s="426"/>
      <c r="AU23" s="426"/>
      <c r="AV23" s="426"/>
      <c r="AW23" s="426"/>
      <c r="AX23" s="426"/>
      <c r="AY23" s="426"/>
      <c r="AZ23" s="426"/>
      <c r="BA23" s="426"/>
      <c r="BB23" s="426"/>
      <c r="BC23" s="426"/>
      <c r="BD23" s="426"/>
      <c r="BE23" s="426"/>
      <c r="BF23" s="426"/>
      <c r="BG23" s="426"/>
      <c r="BH23" s="426"/>
      <c r="BI23" s="426"/>
      <c r="BJ23" s="426"/>
      <c r="BK23" s="426"/>
      <c r="BL23" s="426"/>
      <c r="BM23" s="426"/>
      <c r="BN23" s="426"/>
      <c r="BO23" s="426"/>
      <c r="BP23" s="426"/>
      <c r="BQ23" s="426"/>
      <c r="BR23" s="426"/>
      <c r="BS23" s="426"/>
      <c r="BT23" s="426"/>
      <c r="BU23" s="426"/>
      <c r="BV23" s="426"/>
      <c r="BW23" s="426"/>
      <c r="BX23" s="426"/>
      <c r="BY23" s="426"/>
      <c r="BZ23" s="426"/>
      <c r="CA23" s="426"/>
      <c r="CB23" s="426"/>
      <c r="CC23" s="426"/>
      <c r="CD23" s="426"/>
      <c r="CE23" s="426"/>
      <c r="CF23" s="426"/>
      <c r="CG23" s="426"/>
      <c r="CH23" s="426"/>
      <c r="CI23" s="426"/>
      <c r="CJ23" s="426"/>
      <c r="CK23" s="426"/>
      <c r="CM23" s="2"/>
      <c r="CO23" s="426" t="str">
        <f>入力シート!$C$25&amp;""</f>
        <v/>
      </c>
      <c r="CP23" s="426"/>
      <c r="CQ23" s="426"/>
      <c r="CR23" s="426"/>
      <c r="CS23" s="426"/>
      <c r="CT23" s="426"/>
      <c r="CU23" s="426"/>
      <c r="CV23" s="426"/>
      <c r="CW23" s="426"/>
      <c r="CX23" s="426"/>
      <c r="CY23" s="426"/>
      <c r="CZ23" s="426"/>
      <c r="DA23" s="426"/>
      <c r="DB23" s="426"/>
      <c r="DC23" s="426"/>
      <c r="DD23" s="426"/>
      <c r="DE23" s="426"/>
      <c r="DF23" s="426"/>
      <c r="DG23" s="426"/>
      <c r="DH23" s="426"/>
      <c r="DI23" s="426"/>
      <c r="DJ23" s="426"/>
      <c r="DK23" s="426"/>
      <c r="DL23" s="426"/>
      <c r="DM23" s="426"/>
      <c r="DN23" s="426"/>
      <c r="DO23" s="426"/>
      <c r="DP23" s="426"/>
      <c r="DQ23" s="426"/>
      <c r="DR23" s="426"/>
      <c r="DS23" s="426"/>
      <c r="DT23" s="426"/>
      <c r="DU23" s="426"/>
      <c r="DV23" s="426"/>
      <c r="DW23" s="426"/>
      <c r="DX23" s="426"/>
      <c r="DY23" s="426"/>
      <c r="DZ23" s="426"/>
      <c r="EA23" s="426"/>
      <c r="EB23" s="426"/>
      <c r="EC23" s="426"/>
      <c r="ED23" s="426"/>
      <c r="EE23" s="426"/>
      <c r="EF23" s="426"/>
      <c r="EG23" s="426"/>
      <c r="EH23" s="426"/>
      <c r="EI23" s="426"/>
      <c r="EJ23" s="426"/>
      <c r="EK23" s="426"/>
      <c r="EL23" s="426"/>
      <c r="EM23" s="426"/>
      <c r="EN23" s="426"/>
      <c r="EO23" s="426"/>
      <c r="EP23" s="426"/>
      <c r="EQ23" s="426"/>
      <c r="ER23" s="426"/>
      <c r="ES23" s="426"/>
      <c r="ET23" s="426"/>
      <c r="EU23" s="426"/>
      <c r="EV23" s="426"/>
      <c r="EW23" s="426"/>
      <c r="EX23" s="426"/>
      <c r="EY23" s="426"/>
      <c r="EZ23" s="426"/>
      <c r="FA23" s="426"/>
      <c r="FB23" s="426"/>
      <c r="FC23" s="426"/>
      <c r="FD23" s="426"/>
      <c r="FE23" s="426"/>
      <c r="FF23" s="426"/>
      <c r="FG23" s="426"/>
      <c r="FH23" s="426"/>
      <c r="FI23" s="426"/>
      <c r="FJ23" s="426"/>
      <c r="FK23" s="426"/>
      <c r="FL23" s="426"/>
      <c r="FM23" s="426"/>
      <c r="FN23" s="426"/>
      <c r="FO23" s="426"/>
      <c r="FP23" s="426"/>
      <c r="FQ23" s="426"/>
      <c r="FR23" s="426"/>
      <c r="FS23" s="426"/>
      <c r="FT23" s="426"/>
      <c r="FU23" s="426"/>
      <c r="FV23" s="426"/>
      <c r="FW23" s="426"/>
    </row>
    <row r="24" spans="3:179" ht="9.75" customHeight="1" x14ac:dyDescent="0.4">
      <c r="C24" s="392" t="s">
        <v>59</v>
      </c>
      <c r="D24" s="413"/>
      <c r="E24" s="413"/>
      <c r="F24" s="413"/>
      <c r="G24" s="413"/>
      <c r="H24" s="392" t="s">
        <v>20</v>
      </c>
      <c r="I24" s="413"/>
      <c r="J24" s="413"/>
      <c r="K24" s="413"/>
      <c r="L24" s="413"/>
      <c r="M24" s="413"/>
      <c r="N24" s="400" t="s">
        <v>11</v>
      </c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392" t="s">
        <v>24</v>
      </c>
      <c r="Z24" s="413"/>
      <c r="AA24" s="413"/>
      <c r="AB24" s="413"/>
      <c r="AC24" s="413"/>
      <c r="AD24" s="413"/>
      <c r="AE24" s="413"/>
      <c r="AF24" s="400" t="s">
        <v>11</v>
      </c>
      <c r="AG24" s="400"/>
      <c r="AH24" s="400"/>
      <c r="AI24" s="400"/>
      <c r="AJ24" s="400"/>
      <c r="AK24" s="400"/>
      <c r="AL24" s="400"/>
      <c r="AM24" s="400"/>
      <c r="AN24" s="400"/>
      <c r="AO24" s="400"/>
      <c r="AP24" s="400"/>
      <c r="AQ24" s="400"/>
      <c r="AR24" s="392" t="s">
        <v>149</v>
      </c>
      <c r="AS24" s="413"/>
      <c r="AT24" s="413"/>
      <c r="AU24" s="413"/>
      <c r="AV24" s="413"/>
      <c r="AW24" s="413"/>
      <c r="AX24" s="400" t="s">
        <v>11</v>
      </c>
      <c r="AY24" s="400"/>
      <c r="AZ24" s="400"/>
      <c r="BA24" s="400"/>
      <c r="BB24" s="400"/>
      <c r="BC24" s="400"/>
      <c r="BD24" s="400"/>
      <c r="BE24" s="392" t="s">
        <v>147</v>
      </c>
      <c r="BF24" s="413"/>
      <c r="BG24" s="413"/>
      <c r="BH24" s="413"/>
      <c r="BI24" s="413"/>
      <c r="BJ24" s="413"/>
      <c r="BK24" s="400" t="s">
        <v>11</v>
      </c>
      <c r="BL24" s="400"/>
      <c r="BM24" s="400"/>
      <c r="BN24" s="400"/>
      <c r="BO24" s="400"/>
      <c r="BP24" s="400"/>
      <c r="BQ24" s="400"/>
      <c r="BR24" s="400"/>
      <c r="BS24" s="400"/>
      <c r="BT24" s="400"/>
      <c r="BU24" s="392" t="s">
        <v>148</v>
      </c>
      <c r="BV24" s="413"/>
      <c r="BW24" s="413"/>
      <c r="BX24" s="413"/>
      <c r="BY24" s="413"/>
      <c r="BZ24" s="413"/>
      <c r="CA24" s="413"/>
      <c r="CB24" s="400" t="s">
        <v>11</v>
      </c>
      <c r="CC24" s="400"/>
      <c r="CD24" s="400"/>
      <c r="CE24" s="400"/>
      <c r="CF24" s="400"/>
      <c r="CG24" s="400"/>
      <c r="CH24" s="400"/>
      <c r="CI24" s="400"/>
      <c r="CJ24" s="400"/>
      <c r="CK24" s="400"/>
      <c r="CM24" s="2"/>
      <c r="CO24" s="392" t="s">
        <v>59</v>
      </c>
      <c r="CP24" s="413"/>
      <c r="CQ24" s="413"/>
      <c r="CR24" s="413"/>
      <c r="CS24" s="413"/>
      <c r="CT24" s="392" t="s">
        <v>20</v>
      </c>
      <c r="CU24" s="413"/>
      <c r="CV24" s="413"/>
      <c r="CW24" s="413"/>
      <c r="CX24" s="413"/>
      <c r="CY24" s="413"/>
      <c r="CZ24" s="400" t="s">
        <v>11</v>
      </c>
      <c r="DA24" s="400"/>
      <c r="DB24" s="400"/>
      <c r="DC24" s="400"/>
      <c r="DD24" s="400"/>
      <c r="DE24" s="400"/>
      <c r="DF24" s="400"/>
      <c r="DG24" s="400"/>
      <c r="DH24" s="400"/>
      <c r="DI24" s="400"/>
      <c r="DJ24" s="400"/>
      <c r="DK24" s="392" t="s">
        <v>24</v>
      </c>
      <c r="DL24" s="413"/>
      <c r="DM24" s="413"/>
      <c r="DN24" s="413"/>
      <c r="DO24" s="413"/>
      <c r="DP24" s="413"/>
      <c r="DQ24" s="413"/>
      <c r="DR24" s="400" t="s">
        <v>11</v>
      </c>
      <c r="DS24" s="400"/>
      <c r="DT24" s="400"/>
      <c r="DU24" s="400"/>
      <c r="DV24" s="400"/>
      <c r="DW24" s="400"/>
      <c r="DX24" s="400"/>
      <c r="DY24" s="400"/>
      <c r="DZ24" s="400"/>
      <c r="EA24" s="400"/>
      <c r="EB24" s="400"/>
      <c r="EC24" s="400"/>
      <c r="ED24" s="392" t="s">
        <v>149</v>
      </c>
      <c r="EE24" s="413"/>
      <c r="EF24" s="413"/>
      <c r="EG24" s="413"/>
      <c r="EH24" s="413"/>
      <c r="EI24" s="413"/>
      <c r="EJ24" s="400" t="s">
        <v>11</v>
      </c>
      <c r="EK24" s="400"/>
      <c r="EL24" s="400"/>
      <c r="EM24" s="400"/>
      <c r="EN24" s="400"/>
      <c r="EO24" s="400"/>
      <c r="EP24" s="400"/>
      <c r="EQ24" s="392" t="s">
        <v>147</v>
      </c>
      <c r="ER24" s="413"/>
      <c r="ES24" s="413"/>
      <c r="ET24" s="413"/>
      <c r="EU24" s="413"/>
      <c r="EV24" s="413"/>
      <c r="EW24" s="400" t="s">
        <v>11</v>
      </c>
      <c r="EX24" s="400"/>
      <c r="EY24" s="400"/>
      <c r="EZ24" s="400"/>
      <c r="FA24" s="400"/>
      <c r="FB24" s="400"/>
      <c r="FC24" s="400"/>
      <c r="FD24" s="400"/>
      <c r="FE24" s="400"/>
      <c r="FF24" s="400"/>
      <c r="FG24" s="392" t="s">
        <v>148</v>
      </c>
      <c r="FH24" s="413"/>
      <c r="FI24" s="413"/>
      <c r="FJ24" s="413"/>
      <c r="FK24" s="413"/>
      <c r="FL24" s="413"/>
      <c r="FM24" s="413"/>
      <c r="FN24" s="400" t="s">
        <v>11</v>
      </c>
      <c r="FO24" s="400"/>
      <c r="FP24" s="400"/>
      <c r="FQ24" s="400"/>
      <c r="FR24" s="400"/>
      <c r="FS24" s="400"/>
      <c r="FT24" s="400"/>
      <c r="FU24" s="400"/>
      <c r="FV24" s="400"/>
      <c r="FW24" s="400"/>
    </row>
    <row r="25" spans="3:179" ht="19.5" x14ac:dyDescent="0.4">
      <c r="C25" s="413"/>
      <c r="D25" s="413"/>
      <c r="E25" s="413"/>
      <c r="F25" s="413"/>
      <c r="G25" s="413"/>
      <c r="H25" s="413"/>
      <c r="I25" s="413"/>
      <c r="J25" s="413"/>
      <c r="K25" s="413"/>
      <c r="L25" s="413"/>
      <c r="M25" s="413"/>
      <c r="N25" s="401" t="str">
        <f>IF(入力シート!$N$30="","",入力シート!$N$30)</f>
        <v/>
      </c>
      <c r="O25" s="401"/>
      <c r="P25" s="401"/>
      <c r="Q25" s="401"/>
      <c r="R25" s="401"/>
      <c r="S25" s="401"/>
      <c r="T25" s="401"/>
      <c r="U25" s="401"/>
      <c r="V25" s="401"/>
      <c r="W25" s="401"/>
      <c r="X25" s="401"/>
      <c r="Y25" s="413"/>
      <c r="Z25" s="413"/>
      <c r="AA25" s="413"/>
      <c r="AB25" s="413"/>
      <c r="AC25" s="413"/>
      <c r="AD25" s="413"/>
      <c r="AE25" s="413"/>
      <c r="AF25" s="401" t="str">
        <f>IF(入力シート!$U$30="","",入力シート!$U$30)</f>
        <v/>
      </c>
      <c r="AG25" s="401"/>
      <c r="AH25" s="401"/>
      <c r="AI25" s="401"/>
      <c r="AJ25" s="401"/>
      <c r="AK25" s="401"/>
      <c r="AL25" s="401"/>
      <c r="AM25" s="401"/>
      <c r="AN25" s="401"/>
      <c r="AO25" s="401"/>
      <c r="AP25" s="401"/>
      <c r="AQ25" s="401"/>
      <c r="AR25" s="413"/>
      <c r="AS25" s="413"/>
      <c r="AT25" s="413"/>
      <c r="AU25" s="413"/>
      <c r="AV25" s="413"/>
      <c r="AW25" s="413"/>
      <c r="AX25" s="401" t="str">
        <f>IF(入力シート!$AB$30="","",入力シート!$AB$30)</f>
        <v/>
      </c>
      <c r="AY25" s="401"/>
      <c r="AZ25" s="401"/>
      <c r="BA25" s="401"/>
      <c r="BB25" s="401"/>
      <c r="BC25" s="401"/>
      <c r="BD25" s="401"/>
      <c r="BE25" s="413"/>
      <c r="BF25" s="413"/>
      <c r="BG25" s="413"/>
      <c r="BH25" s="413"/>
      <c r="BI25" s="413"/>
      <c r="BJ25" s="413"/>
      <c r="BK25" s="401" t="str">
        <f>IF(入力シート!$AI$30="","",入力シート!$AI$30)</f>
        <v/>
      </c>
      <c r="BL25" s="401"/>
      <c r="BM25" s="401"/>
      <c r="BN25" s="401"/>
      <c r="BO25" s="401"/>
      <c r="BP25" s="401"/>
      <c r="BQ25" s="401"/>
      <c r="BR25" s="401"/>
      <c r="BS25" s="401"/>
      <c r="BT25" s="401"/>
      <c r="BU25" s="413"/>
      <c r="BV25" s="413"/>
      <c r="BW25" s="413"/>
      <c r="BX25" s="413"/>
      <c r="BY25" s="413"/>
      <c r="BZ25" s="413"/>
      <c r="CA25" s="413"/>
      <c r="CB25" s="401" t="str">
        <f>IF(入力シート!$AP$30="","",入力シート!$AP$30)</f>
        <v/>
      </c>
      <c r="CC25" s="401"/>
      <c r="CD25" s="401"/>
      <c r="CE25" s="401"/>
      <c r="CF25" s="401"/>
      <c r="CG25" s="401"/>
      <c r="CH25" s="401"/>
      <c r="CI25" s="401"/>
      <c r="CJ25" s="401"/>
      <c r="CK25" s="401"/>
      <c r="CM25" s="2"/>
      <c r="CO25" s="413"/>
      <c r="CP25" s="413"/>
      <c r="CQ25" s="413"/>
      <c r="CR25" s="413"/>
      <c r="CS25" s="413"/>
      <c r="CT25" s="413"/>
      <c r="CU25" s="413"/>
      <c r="CV25" s="413"/>
      <c r="CW25" s="413"/>
      <c r="CX25" s="413"/>
      <c r="CY25" s="413"/>
      <c r="CZ25" s="401" t="str">
        <f>IF(入力シート!$N$30="","",入力シート!$N$30)</f>
        <v/>
      </c>
      <c r="DA25" s="401"/>
      <c r="DB25" s="401"/>
      <c r="DC25" s="401"/>
      <c r="DD25" s="401"/>
      <c r="DE25" s="401"/>
      <c r="DF25" s="401"/>
      <c r="DG25" s="401"/>
      <c r="DH25" s="401"/>
      <c r="DI25" s="401"/>
      <c r="DJ25" s="401"/>
      <c r="DK25" s="413"/>
      <c r="DL25" s="413"/>
      <c r="DM25" s="413"/>
      <c r="DN25" s="413"/>
      <c r="DO25" s="413"/>
      <c r="DP25" s="413"/>
      <c r="DQ25" s="413"/>
      <c r="DR25" s="401" t="str">
        <f>IF(入力シート!$U$30="","",入力シート!$U$30)</f>
        <v/>
      </c>
      <c r="DS25" s="401"/>
      <c r="DT25" s="401"/>
      <c r="DU25" s="401"/>
      <c r="DV25" s="401"/>
      <c r="DW25" s="401"/>
      <c r="DX25" s="401"/>
      <c r="DY25" s="401"/>
      <c r="DZ25" s="401"/>
      <c r="EA25" s="401"/>
      <c r="EB25" s="401"/>
      <c r="EC25" s="401"/>
      <c r="ED25" s="413"/>
      <c r="EE25" s="413"/>
      <c r="EF25" s="413"/>
      <c r="EG25" s="413"/>
      <c r="EH25" s="413"/>
      <c r="EI25" s="413"/>
      <c r="EJ25" s="401" t="str">
        <f>IF(入力シート!$AB$30="","",入力シート!$AB$30)</f>
        <v/>
      </c>
      <c r="EK25" s="401"/>
      <c r="EL25" s="401"/>
      <c r="EM25" s="401"/>
      <c r="EN25" s="401"/>
      <c r="EO25" s="401"/>
      <c r="EP25" s="401"/>
      <c r="EQ25" s="413"/>
      <c r="ER25" s="413"/>
      <c r="ES25" s="413"/>
      <c r="ET25" s="413"/>
      <c r="EU25" s="413"/>
      <c r="EV25" s="413"/>
      <c r="EW25" s="401" t="str">
        <f>IF(入力シート!$AI$30="","",入力シート!$AI$30)</f>
        <v/>
      </c>
      <c r="EX25" s="401"/>
      <c r="EY25" s="401"/>
      <c r="EZ25" s="401"/>
      <c r="FA25" s="401"/>
      <c r="FB25" s="401"/>
      <c r="FC25" s="401"/>
      <c r="FD25" s="401"/>
      <c r="FE25" s="401"/>
      <c r="FF25" s="401"/>
      <c r="FG25" s="413"/>
      <c r="FH25" s="413"/>
      <c r="FI25" s="413"/>
      <c r="FJ25" s="413"/>
      <c r="FK25" s="413"/>
      <c r="FL25" s="413"/>
      <c r="FM25" s="413"/>
      <c r="FN25" s="401" t="str">
        <f>IF(入力シート!$AP$30="","",入力シート!$AP$30)</f>
        <v/>
      </c>
      <c r="FO25" s="401"/>
      <c r="FP25" s="401"/>
      <c r="FQ25" s="401"/>
      <c r="FR25" s="401"/>
      <c r="FS25" s="401"/>
      <c r="FT25" s="401"/>
      <c r="FU25" s="401"/>
      <c r="FV25" s="401"/>
      <c r="FW25" s="401"/>
    </row>
    <row r="26" spans="3:179" ht="9.75" customHeight="1" x14ac:dyDescent="0.4">
      <c r="C26" s="392" t="s">
        <v>60</v>
      </c>
      <c r="D26" s="413"/>
      <c r="E26" s="413"/>
      <c r="F26" s="413"/>
      <c r="G26" s="413"/>
      <c r="H26" s="392" t="s">
        <v>25</v>
      </c>
      <c r="I26" s="413"/>
      <c r="J26" s="413"/>
      <c r="K26" s="413"/>
      <c r="L26" s="413"/>
      <c r="M26" s="413"/>
      <c r="N26" s="414" t="str">
        <f>IF(入力シート!$N$31="","",入力シート!$N$31)</f>
        <v/>
      </c>
      <c r="O26" s="414"/>
      <c r="P26" s="414"/>
      <c r="Q26" s="414"/>
      <c r="R26" s="414"/>
      <c r="S26" s="414"/>
      <c r="T26" s="414"/>
      <c r="U26" s="414"/>
      <c r="V26" s="414"/>
      <c r="W26" s="414"/>
      <c r="X26" s="414"/>
      <c r="Y26" s="392" t="s">
        <v>31</v>
      </c>
      <c r="Z26" s="413"/>
      <c r="AA26" s="413"/>
      <c r="AB26" s="413"/>
      <c r="AC26" s="413"/>
      <c r="AD26" s="413"/>
      <c r="AE26" s="413"/>
      <c r="AF26" s="400" t="s">
        <v>21</v>
      </c>
      <c r="AG26" s="400"/>
      <c r="AH26" s="400"/>
      <c r="AI26" s="400"/>
      <c r="AJ26" s="400"/>
      <c r="AK26" s="400"/>
      <c r="AL26" s="400"/>
      <c r="AM26" s="415"/>
      <c r="AN26" s="416" t="s">
        <v>22</v>
      </c>
      <c r="AO26" s="400"/>
      <c r="AP26" s="400"/>
      <c r="AQ26" s="400"/>
      <c r="AR26" s="400"/>
      <c r="AS26" s="415"/>
      <c r="AT26" s="194" t="s">
        <v>23</v>
      </c>
      <c r="AU26" s="400"/>
      <c r="AV26" s="400"/>
      <c r="AW26" s="400"/>
      <c r="AX26" s="400"/>
      <c r="AY26" s="392" t="s">
        <v>29</v>
      </c>
      <c r="AZ26" s="413"/>
      <c r="BA26" s="413"/>
      <c r="BB26" s="413"/>
      <c r="BC26" s="413"/>
      <c r="BD26" s="413"/>
      <c r="BE26" s="414" t="str">
        <f>IF(入力シート!$AF$31="","",入力シート!$AF$31)</f>
        <v/>
      </c>
      <c r="BF26" s="414"/>
      <c r="BG26" s="414"/>
      <c r="BH26" s="414"/>
      <c r="BI26" s="414"/>
      <c r="BJ26" s="414"/>
      <c r="BK26" s="414"/>
      <c r="BL26" s="414"/>
      <c r="BM26" s="394" t="s">
        <v>27</v>
      </c>
      <c r="BN26" s="395"/>
      <c r="BO26" s="395"/>
      <c r="BP26" s="395"/>
      <c r="BQ26" s="395"/>
      <c r="BR26" s="395"/>
      <c r="BS26" s="395"/>
      <c r="BT26" s="396"/>
      <c r="BU26" s="400" t="s">
        <v>11</v>
      </c>
      <c r="BV26" s="400"/>
      <c r="BW26" s="400"/>
      <c r="BX26" s="400"/>
      <c r="BY26" s="400"/>
      <c r="BZ26" s="400"/>
      <c r="CA26" s="400"/>
      <c r="CB26" s="400"/>
      <c r="CC26" s="400"/>
      <c r="CD26" s="400"/>
      <c r="CE26" s="400"/>
      <c r="CF26" s="400"/>
      <c r="CG26" s="400"/>
      <c r="CH26" s="400"/>
      <c r="CI26" s="400"/>
      <c r="CJ26" s="400"/>
      <c r="CK26" s="400"/>
      <c r="CM26" s="2"/>
      <c r="CO26" s="392" t="s">
        <v>60</v>
      </c>
      <c r="CP26" s="413"/>
      <c r="CQ26" s="413"/>
      <c r="CR26" s="413"/>
      <c r="CS26" s="413"/>
      <c r="CT26" s="392" t="s">
        <v>25</v>
      </c>
      <c r="CU26" s="413"/>
      <c r="CV26" s="413"/>
      <c r="CW26" s="413"/>
      <c r="CX26" s="413"/>
      <c r="CY26" s="413"/>
      <c r="CZ26" s="414" t="str">
        <f>IF(入力シート!$N$31="","",入力シート!$N$31)</f>
        <v/>
      </c>
      <c r="DA26" s="414"/>
      <c r="DB26" s="414"/>
      <c r="DC26" s="414"/>
      <c r="DD26" s="414"/>
      <c r="DE26" s="414"/>
      <c r="DF26" s="414"/>
      <c r="DG26" s="414"/>
      <c r="DH26" s="414"/>
      <c r="DI26" s="414"/>
      <c r="DJ26" s="414"/>
      <c r="DK26" s="392" t="s">
        <v>31</v>
      </c>
      <c r="DL26" s="413"/>
      <c r="DM26" s="413"/>
      <c r="DN26" s="413"/>
      <c r="DO26" s="413"/>
      <c r="DP26" s="413"/>
      <c r="DQ26" s="413"/>
      <c r="DR26" s="400" t="s">
        <v>21</v>
      </c>
      <c r="DS26" s="400"/>
      <c r="DT26" s="400"/>
      <c r="DU26" s="400"/>
      <c r="DV26" s="400"/>
      <c r="DW26" s="400"/>
      <c r="DX26" s="400"/>
      <c r="DY26" s="415"/>
      <c r="DZ26" s="416" t="s">
        <v>22</v>
      </c>
      <c r="EA26" s="400"/>
      <c r="EB26" s="400"/>
      <c r="EC26" s="400"/>
      <c r="ED26" s="400"/>
      <c r="EE26" s="415"/>
      <c r="EF26" s="194" t="s">
        <v>23</v>
      </c>
      <c r="EG26" s="400"/>
      <c r="EH26" s="400"/>
      <c r="EI26" s="400"/>
      <c r="EJ26" s="400"/>
      <c r="EK26" s="392" t="s">
        <v>29</v>
      </c>
      <c r="EL26" s="413"/>
      <c r="EM26" s="413"/>
      <c r="EN26" s="413"/>
      <c r="EO26" s="413"/>
      <c r="EP26" s="413"/>
      <c r="EQ26" s="414" t="str">
        <f>IF(入力シート!$AF$31="","",入力シート!$AF$31)</f>
        <v/>
      </c>
      <c r="ER26" s="414"/>
      <c r="ES26" s="414"/>
      <c r="ET26" s="414"/>
      <c r="EU26" s="414"/>
      <c r="EV26" s="414"/>
      <c r="EW26" s="414"/>
      <c r="EX26" s="414"/>
      <c r="EY26" s="394" t="s">
        <v>27</v>
      </c>
      <c r="EZ26" s="395"/>
      <c r="FA26" s="395"/>
      <c r="FB26" s="395"/>
      <c r="FC26" s="395"/>
      <c r="FD26" s="395"/>
      <c r="FE26" s="395"/>
      <c r="FF26" s="396"/>
      <c r="FG26" s="400" t="s">
        <v>11</v>
      </c>
      <c r="FH26" s="400"/>
      <c r="FI26" s="400"/>
      <c r="FJ26" s="400"/>
      <c r="FK26" s="400"/>
      <c r="FL26" s="400"/>
      <c r="FM26" s="400"/>
      <c r="FN26" s="400"/>
      <c r="FO26" s="400"/>
      <c r="FP26" s="400"/>
      <c r="FQ26" s="400"/>
      <c r="FR26" s="400"/>
      <c r="FS26" s="400"/>
      <c r="FT26" s="400"/>
      <c r="FU26" s="400"/>
      <c r="FV26" s="400"/>
      <c r="FW26" s="400"/>
    </row>
    <row r="27" spans="3:179" ht="19.5" x14ac:dyDescent="0.4">
      <c r="C27" s="413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/>
      <c r="Y27" s="413"/>
      <c r="Z27" s="413"/>
      <c r="AA27" s="413"/>
      <c r="AB27" s="413"/>
      <c r="AC27" s="413"/>
      <c r="AD27" s="413"/>
      <c r="AE27" s="413"/>
      <c r="AF27" s="402" t="str">
        <f>IF(入力シート!$U$32="","",入力シート!$U$32)</f>
        <v/>
      </c>
      <c r="AG27" s="402"/>
      <c r="AH27" s="402"/>
      <c r="AI27" s="402"/>
      <c r="AJ27" s="402"/>
      <c r="AK27" s="402"/>
      <c r="AL27" s="402"/>
      <c r="AM27" s="417"/>
      <c r="AN27" s="418" t="str">
        <f>IF(入力シート!$X$32="","",入力シート!$X$32)</f>
        <v/>
      </c>
      <c r="AO27" s="402"/>
      <c r="AP27" s="402"/>
      <c r="AQ27" s="402"/>
      <c r="AR27" s="402"/>
      <c r="AS27" s="417"/>
      <c r="AT27" s="419" t="str">
        <f>IF(入力シート!$Z$32="","",入力シート!$Z$32)</f>
        <v/>
      </c>
      <c r="AU27" s="402"/>
      <c r="AV27" s="402"/>
      <c r="AW27" s="402"/>
      <c r="AX27" s="402"/>
      <c r="AY27" s="413"/>
      <c r="AZ27" s="413"/>
      <c r="BA27" s="413"/>
      <c r="BB27" s="413"/>
      <c r="BC27" s="413"/>
      <c r="BD27" s="413"/>
      <c r="BE27" s="414"/>
      <c r="BF27" s="414"/>
      <c r="BG27" s="414"/>
      <c r="BH27" s="414"/>
      <c r="BI27" s="414"/>
      <c r="BJ27" s="414"/>
      <c r="BK27" s="414"/>
      <c r="BL27" s="414"/>
      <c r="BM27" s="397"/>
      <c r="BN27" s="398"/>
      <c r="BO27" s="398"/>
      <c r="BP27" s="398"/>
      <c r="BQ27" s="398"/>
      <c r="BR27" s="398"/>
      <c r="BS27" s="398"/>
      <c r="BT27" s="399"/>
      <c r="BU27" s="401" t="str">
        <f>IF(入力シート!$AM$32="","",入力シート!$AM$32)</f>
        <v/>
      </c>
      <c r="BV27" s="401"/>
      <c r="BW27" s="401"/>
      <c r="BX27" s="401"/>
      <c r="BY27" s="401"/>
      <c r="BZ27" s="401"/>
      <c r="CA27" s="401"/>
      <c r="CB27" s="401"/>
      <c r="CC27" s="401"/>
      <c r="CD27" s="401"/>
      <c r="CE27" s="401"/>
      <c r="CF27" s="401"/>
      <c r="CG27" s="401"/>
      <c r="CH27" s="401"/>
      <c r="CI27" s="401"/>
      <c r="CJ27" s="401"/>
      <c r="CK27" s="401"/>
      <c r="CM27" s="2"/>
      <c r="CO27" s="413"/>
      <c r="CP27" s="413"/>
      <c r="CQ27" s="413"/>
      <c r="CR27" s="413"/>
      <c r="CS27" s="413"/>
      <c r="CT27" s="413"/>
      <c r="CU27" s="413"/>
      <c r="CV27" s="413"/>
      <c r="CW27" s="413"/>
      <c r="CX27" s="413"/>
      <c r="CY27" s="413"/>
      <c r="CZ27" s="414"/>
      <c r="DA27" s="414"/>
      <c r="DB27" s="414"/>
      <c r="DC27" s="414"/>
      <c r="DD27" s="414"/>
      <c r="DE27" s="414"/>
      <c r="DF27" s="414"/>
      <c r="DG27" s="414"/>
      <c r="DH27" s="414"/>
      <c r="DI27" s="414"/>
      <c r="DJ27" s="414"/>
      <c r="DK27" s="413"/>
      <c r="DL27" s="413"/>
      <c r="DM27" s="413"/>
      <c r="DN27" s="413"/>
      <c r="DO27" s="413"/>
      <c r="DP27" s="413"/>
      <c r="DQ27" s="413"/>
      <c r="DR27" s="402" t="str">
        <f>IF(入力シート!$U$32="","",入力シート!$U$32)</f>
        <v/>
      </c>
      <c r="DS27" s="402"/>
      <c r="DT27" s="402"/>
      <c r="DU27" s="402"/>
      <c r="DV27" s="402"/>
      <c r="DW27" s="402"/>
      <c r="DX27" s="402"/>
      <c r="DY27" s="417"/>
      <c r="DZ27" s="418" t="str">
        <f>IF(入力シート!$X$32="","",入力シート!$X$32)</f>
        <v/>
      </c>
      <c r="EA27" s="402"/>
      <c r="EB27" s="402"/>
      <c r="EC27" s="402"/>
      <c r="ED27" s="402"/>
      <c r="EE27" s="417"/>
      <c r="EF27" s="419" t="str">
        <f>IF(入力シート!$Z$32="","",入力シート!$Z$32)</f>
        <v/>
      </c>
      <c r="EG27" s="402"/>
      <c r="EH27" s="402"/>
      <c r="EI27" s="402"/>
      <c r="EJ27" s="402"/>
      <c r="EK27" s="413"/>
      <c r="EL27" s="413"/>
      <c r="EM27" s="413"/>
      <c r="EN27" s="413"/>
      <c r="EO27" s="413"/>
      <c r="EP27" s="413"/>
      <c r="EQ27" s="414"/>
      <c r="ER27" s="414"/>
      <c r="ES27" s="414"/>
      <c r="ET27" s="414"/>
      <c r="EU27" s="414"/>
      <c r="EV27" s="414"/>
      <c r="EW27" s="414"/>
      <c r="EX27" s="414"/>
      <c r="EY27" s="397"/>
      <c r="EZ27" s="398"/>
      <c r="FA27" s="398"/>
      <c r="FB27" s="398"/>
      <c r="FC27" s="398"/>
      <c r="FD27" s="398"/>
      <c r="FE27" s="398"/>
      <c r="FF27" s="399"/>
      <c r="FG27" s="401" t="str">
        <f>IF(入力シート!$AM$32="","",入力シート!$AM$32)</f>
        <v/>
      </c>
      <c r="FH27" s="401"/>
      <c r="FI27" s="401"/>
      <c r="FJ27" s="401"/>
      <c r="FK27" s="401"/>
      <c r="FL27" s="401"/>
      <c r="FM27" s="401"/>
      <c r="FN27" s="401"/>
      <c r="FO27" s="401"/>
      <c r="FP27" s="401"/>
      <c r="FQ27" s="401"/>
      <c r="FR27" s="401"/>
      <c r="FS27" s="401"/>
      <c r="FT27" s="401"/>
      <c r="FU27" s="401"/>
      <c r="FV27" s="401"/>
      <c r="FW27" s="401"/>
    </row>
    <row r="28" spans="3:179" ht="9.75" customHeight="1" x14ac:dyDescent="0.4">
      <c r="C28" s="413"/>
      <c r="D28" s="413"/>
      <c r="E28" s="413"/>
      <c r="F28" s="413"/>
      <c r="G28" s="413"/>
      <c r="H28" s="392" t="s">
        <v>26</v>
      </c>
      <c r="I28" s="413"/>
      <c r="J28" s="413"/>
      <c r="K28" s="413"/>
      <c r="L28" s="413"/>
      <c r="M28" s="413"/>
      <c r="N28" s="400" t="s">
        <v>11</v>
      </c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392" t="s">
        <v>32</v>
      </c>
      <c r="Z28" s="413"/>
      <c r="AA28" s="413"/>
      <c r="AB28" s="413"/>
      <c r="AC28" s="413"/>
      <c r="AD28" s="413"/>
      <c r="AE28" s="413"/>
      <c r="AF28" s="400" t="s">
        <v>21</v>
      </c>
      <c r="AG28" s="400"/>
      <c r="AH28" s="400"/>
      <c r="AI28" s="400"/>
      <c r="AJ28" s="400"/>
      <c r="AK28" s="400"/>
      <c r="AL28" s="400"/>
      <c r="AM28" s="415"/>
      <c r="AN28" s="416" t="s">
        <v>22</v>
      </c>
      <c r="AO28" s="400"/>
      <c r="AP28" s="400"/>
      <c r="AQ28" s="400"/>
      <c r="AR28" s="400"/>
      <c r="AS28" s="415"/>
      <c r="AT28" s="194" t="s">
        <v>23</v>
      </c>
      <c r="AU28" s="400"/>
      <c r="AV28" s="400"/>
      <c r="AW28" s="400"/>
      <c r="AX28" s="400"/>
      <c r="AY28" s="392" t="s">
        <v>30</v>
      </c>
      <c r="AZ28" s="413"/>
      <c r="BA28" s="413"/>
      <c r="BB28" s="413"/>
      <c r="BC28" s="413"/>
      <c r="BD28" s="413"/>
      <c r="BE28" s="403" t="str">
        <f>IF(入力シート!$AF$33="","",入力シート!$AF$33)</f>
        <v/>
      </c>
      <c r="BF28" s="403"/>
      <c r="BG28" s="403"/>
      <c r="BH28" s="403"/>
      <c r="BI28" s="403"/>
      <c r="BJ28" s="403"/>
      <c r="BK28" s="403"/>
      <c r="BL28" s="403"/>
      <c r="BM28" s="394" t="s">
        <v>28</v>
      </c>
      <c r="BN28" s="395"/>
      <c r="BO28" s="395"/>
      <c r="BP28" s="395"/>
      <c r="BQ28" s="395"/>
      <c r="BR28" s="395"/>
      <c r="BS28" s="395"/>
      <c r="BT28" s="396"/>
      <c r="BU28" s="400" t="s">
        <v>11</v>
      </c>
      <c r="BV28" s="400"/>
      <c r="BW28" s="400"/>
      <c r="BX28" s="400"/>
      <c r="BY28" s="400"/>
      <c r="BZ28" s="400"/>
      <c r="CA28" s="400"/>
      <c r="CB28" s="400"/>
      <c r="CC28" s="400"/>
      <c r="CD28" s="400"/>
      <c r="CE28" s="400"/>
      <c r="CF28" s="400"/>
      <c r="CG28" s="400"/>
      <c r="CH28" s="400"/>
      <c r="CI28" s="400"/>
      <c r="CJ28" s="400"/>
      <c r="CK28" s="400"/>
      <c r="CM28" s="2"/>
      <c r="CO28" s="413"/>
      <c r="CP28" s="413"/>
      <c r="CQ28" s="413"/>
      <c r="CR28" s="413"/>
      <c r="CS28" s="413"/>
      <c r="CT28" s="392" t="s">
        <v>26</v>
      </c>
      <c r="CU28" s="413"/>
      <c r="CV28" s="413"/>
      <c r="CW28" s="413"/>
      <c r="CX28" s="413"/>
      <c r="CY28" s="413"/>
      <c r="CZ28" s="400" t="s">
        <v>11</v>
      </c>
      <c r="DA28" s="400"/>
      <c r="DB28" s="400"/>
      <c r="DC28" s="400"/>
      <c r="DD28" s="400"/>
      <c r="DE28" s="400"/>
      <c r="DF28" s="400"/>
      <c r="DG28" s="400"/>
      <c r="DH28" s="400"/>
      <c r="DI28" s="400"/>
      <c r="DJ28" s="400"/>
      <c r="DK28" s="392" t="s">
        <v>32</v>
      </c>
      <c r="DL28" s="413"/>
      <c r="DM28" s="413"/>
      <c r="DN28" s="413"/>
      <c r="DO28" s="413"/>
      <c r="DP28" s="413"/>
      <c r="DQ28" s="413"/>
      <c r="DR28" s="400" t="s">
        <v>21</v>
      </c>
      <c r="DS28" s="400"/>
      <c r="DT28" s="400"/>
      <c r="DU28" s="400"/>
      <c r="DV28" s="400"/>
      <c r="DW28" s="400"/>
      <c r="DX28" s="400"/>
      <c r="DY28" s="415"/>
      <c r="DZ28" s="416" t="s">
        <v>22</v>
      </c>
      <c r="EA28" s="400"/>
      <c r="EB28" s="400"/>
      <c r="EC28" s="400"/>
      <c r="ED28" s="400"/>
      <c r="EE28" s="415"/>
      <c r="EF28" s="194" t="s">
        <v>23</v>
      </c>
      <c r="EG28" s="400"/>
      <c r="EH28" s="400"/>
      <c r="EI28" s="400"/>
      <c r="EJ28" s="400"/>
      <c r="EK28" s="392" t="s">
        <v>30</v>
      </c>
      <c r="EL28" s="413"/>
      <c r="EM28" s="413"/>
      <c r="EN28" s="413"/>
      <c r="EO28" s="413"/>
      <c r="EP28" s="413"/>
      <c r="EQ28" s="403" t="str">
        <f>IF(入力シート!$AF$33="","",入力シート!$AF$33)</f>
        <v/>
      </c>
      <c r="ER28" s="403"/>
      <c r="ES28" s="403"/>
      <c r="ET28" s="403"/>
      <c r="EU28" s="403"/>
      <c r="EV28" s="403"/>
      <c r="EW28" s="403"/>
      <c r="EX28" s="403"/>
      <c r="EY28" s="394" t="s">
        <v>28</v>
      </c>
      <c r="EZ28" s="395"/>
      <c r="FA28" s="395"/>
      <c r="FB28" s="395"/>
      <c r="FC28" s="395"/>
      <c r="FD28" s="395"/>
      <c r="FE28" s="395"/>
      <c r="FF28" s="396"/>
      <c r="FG28" s="400" t="s">
        <v>11</v>
      </c>
      <c r="FH28" s="400"/>
      <c r="FI28" s="400"/>
      <c r="FJ28" s="400"/>
      <c r="FK28" s="400"/>
      <c r="FL28" s="400"/>
      <c r="FM28" s="400"/>
      <c r="FN28" s="400"/>
      <c r="FO28" s="400"/>
      <c r="FP28" s="400"/>
      <c r="FQ28" s="400"/>
      <c r="FR28" s="400"/>
      <c r="FS28" s="400"/>
      <c r="FT28" s="400"/>
      <c r="FU28" s="400"/>
      <c r="FV28" s="400"/>
      <c r="FW28" s="400"/>
    </row>
    <row r="29" spans="3:179" ht="19.5" x14ac:dyDescent="0.4">
      <c r="C29" s="413"/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01" t="str">
        <f>IF(入力シート!$N$34="","",入力シート!$N$34)</f>
        <v/>
      </c>
      <c r="O29" s="401"/>
      <c r="P29" s="401"/>
      <c r="Q29" s="401"/>
      <c r="R29" s="401"/>
      <c r="S29" s="401"/>
      <c r="T29" s="401"/>
      <c r="U29" s="401"/>
      <c r="V29" s="401"/>
      <c r="W29" s="401"/>
      <c r="X29" s="401"/>
      <c r="Y29" s="413"/>
      <c r="Z29" s="413"/>
      <c r="AA29" s="413"/>
      <c r="AB29" s="413"/>
      <c r="AC29" s="413"/>
      <c r="AD29" s="413"/>
      <c r="AE29" s="413"/>
      <c r="AF29" s="402" t="str">
        <f>IF(入力シート!$U$34="","",入力シート!$U$34)</f>
        <v/>
      </c>
      <c r="AG29" s="402"/>
      <c r="AH29" s="402"/>
      <c r="AI29" s="402"/>
      <c r="AJ29" s="402"/>
      <c r="AK29" s="402"/>
      <c r="AL29" s="402"/>
      <c r="AM29" s="417"/>
      <c r="AN29" s="418" t="str">
        <f>IF(入力シート!$X$34="","",入力シート!$X$34)</f>
        <v/>
      </c>
      <c r="AO29" s="402"/>
      <c r="AP29" s="402"/>
      <c r="AQ29" s="402"/>
      <c r="AR29" s="402"/>
      <c r="AS29" s="417"/>
      <c r="AT29" s="419" t="str">
        <f>IF(入力シート!$Z$34="","",入力シート!$Z$34)</f>
        <v/>
      </c>
      <c r="AU29" s="402"/>
      <c r="AV29" s="402"/>
      <c r="AW29" s="402"/>
      <c r="AX29" s="402"/>
      <c r="AY29" s="413"/>
      <c r="AZ29" s="413"/>
      <c r="BA29" s="413"/>
      <c r="BB29" s="413"/>
      <c r="BC29" s="413"/>
      <c r="BD29" s="413"/>
      <c r="BE29" s="403"/>
      <c r="BF29" s="403"/>
      <c r="BG29" s="403"/>
      <c r="BH29" s="403"/>
      <c r="BI29" s="403"/>
      <c r="BJ29" s="403"/>
      <c r="BK29" s="403"/>
      <c r="BL29" s="403"/>
      <c r="BM29" s="397"/>
      <c r="BN29" s="398"/>
      <c r="BO29" s="398"/>
      <c r="BP29" s="398"/>
      <c r="BQ29" s="398"/>
      <c r="BR29" s="398"/>
      <c r="BS29" s="398"/>
      <c r="BT29" s="399"/>
      <c r="BU29" s="401" t="str">
        <f>IF(入力シート!$AM$34="","",入力シート!$AM$34)</f>
        <v/>
      </c>
      <c r="BV29" s="401"/>
      <c r="BW29" s="401"/>
      <c r="BX29" s="401"/>
      <c r="BY29" s="401"/>
      <c r="BZ29" s="401"/>
      <c r="CA29" s="401"/>
      <c r="CB29" s="401"/>
      <c r="CC29" s="401"/>
      <c r="CD29" s="401"/>
      <c r="CE29" s="401"/>
      <c r="CF29" s="401"/>
      <c r="CG29" s="401"/>
      <c r="CH29" s="401"/>
      <c r="CI29" s="401"/>
      <c r="CJ29" s="401"/>
      <c r="CK29" s="401"/>
      <c r="CM29" s="2"/>
      <c r="CO29" s="413"/>
      <c r="CP29" s="413"/>
      <c r="CQ29" s="413"/>
      <c r="CR29" s="413"/>
      <c r="CS29" s="413"/>
      <c r="CT29" s="413"/>
      <c r="CU29" s="413"/>
      <c r="CV29" s="413"/>
      <c r="CW29" s="413"/>
      <c r="CX29" s="413"/>
      <c r="CY29" s="413"/>
      <c r="CZ29" s="401" t="str">
        <f>IF(入力シート!$N$34="","",入力シート!$N$34)</f>
        <v/>
      </c>
      <c r="DA29" s="401"/>
      <c r="DB29" s="401"/>
      <c r="DC29" s="401"/>
      <c r="DD29" s="401"/>
      <c r="DE29" s="401"/>
      <c r="DF29" s="401"/>
      <c r="DG29" s="401"/>
      <c r="DH29" s="401"/>
      <c r="DI29" s="401"/>
      <c r="DJ29" s="401"/>
      <c r="DK29" s="413"/>
      <c r="DL29" s="413"/>
      <c r="DM29" s="413"/>
      <c r="DN29" s="413"/>
      <c r="DO29" s="413"/>
      <c r="DP29" s="413"/>
      <c r="DQ29" s="413"/>
      <c r="DR29" s="402" t="str">
        <f>IF(入力シート!$U$34="","",入力シート!$U$34)</f>
        <v/>
      </c>
      <c r="DS29" s="402"/>
      <c r="DT29" s="402"/>
      <c r="DU29" s="402"/>
      <c r="DV29" s="402"/>
      <c r="DW29" s="402"/>
      <c r="DX29" s="402"/>
      <c r="DY29" s="417"/>
      <c r="DZ29" s="418" t="str">
        <f>IF(入力シート!$X$34="","",入力シート!$X$34)</f>
        <v/>
      </c>
      <c r="EA29" s="402"/>
      <c r="EB29" s="402"/>
      <c r="EC29" s="402"/>
      <c r="ED29" s="402"/>
      <c r="EE29" s="417"/>
      <c r="EF29" s="419" t="str">
        <f>IF(入力シート!$Z$34="","",入力シート!$Z$34)</f>
        <v/>
      </c>
      <c r="EG29" s="402"/>
      <c r="EH29" s="402"/>
      <c r="EI29" s="402"/>
      <c r="EJ29" s="402"/>
      <c r="EK29" s="413"/>
      <c r="EL29" s="413"/>
      <c r="EM29" s="413"/>
      <c r="EN29" s="413"/>
      <c r="EO29" s="413"/>
      <c r="EP29" s="413"/>
      <c r="EQ29" s="403"/>
      <c r="ER29" s="403"/>
      <c r="ES29" s="403"/>
      <c r="ET29" s="403"/>
      <c r="EU29" s="403"/>
      <c r="EV29" s="403"/>
      <c r="EW29" s="403"/>
      <c r="EX29" s="403"/>
      <c r="EY29" s="397"/>
      <c r="EZ29" s="398"/>
      <c r="FA29" s="398"/>
      <c r="FB29" s="398"/>
      <c r="FC29" s="398"/>
      <c r="FD29" s="398"/>
      <c r="FE29" s="398"/>
      <c r="FF29" s="399"/>
      <c r="FG29" s="401" t="str">
        <f>IF(入力シート!$AM$34="","",入力シート!$AM$34)</f>
        <v/>
      </c>
      <c r="FH29" s="401"/>
      <c r="FI29" s="401"/>
      <c r="FJ29" s="401"/>
      <c r="FK29" s="401"/>
      <c r="FL29" s="401"/>
      <c r="FM29" s="401"/>
      <c r="FN29" s="401"/>
      <c r="FO29" s="401"/>
      <c r="FP29" s="401"/>
      <c r="FQ29" s="401"/>
      <c r="FR29" s="401"/>
      <c r="FS29" s="401"/>
      <c r="FT29" s="401"/>
      <c r="FU29" s="401"/>
      <c r="FV29" s="401"/>
      <c r="FW29" s="401"/>
    </row>
    <row r="30" spans="3:179" ht="12.75" customHeight="1" x14ac:dyDescent="0.4">
      <c r="C30" s="392" t="s">
        <v>61</v>
      </c>
      <c r="D30" s="392"/>
      <c r="E30" s="392"/>
      <c r="F30" s="392"/>
      <c r="G30" s="369" t="s">
        <v>39</v>
      </c>
      <c r="H30" s="369"/>
      <c r="I30" s="369"/>
      <c r="J30" s="369"/>
      <c r="K30" s="369"/>
      <c r="L30" s="369" t="str">
        <f>入力シート!$L$35&amp;""</f>
        <v/>
      </c>
      <c r="M30" s="369"/>
      <c r="N30" s="369"/>
      <c r="O30" s="369"/>
      <c r="P30" s="369"/>
      <c r="Q30" s="369"/>
      <c r="R30" s="369"/>
      <c r="S30" s="369"/>
      <c r="T30" s="369"/>
      <c r="U30" s="369"/>
      <c r="V30" s="369"/>
      <c r="W30" s="369"/>
      <c r="X30" s="369"/>
      <c r="Y30" s="369"/>
      <c r="Z30" s="369"/>
      <c r="AA30" s="369"/>
      <c r="AB30" s="369"/>
      <c r="AC30" s="369"/>
      <c r="AD30" s="369"/>
      <c r="AE30" s="369"/>
      <c r="AF30" s="369"/>
      <c r="AG30" s="369"/>
      <c r="AH30" s="369"/>
      <c r="AI30" s="406" t="s">
        <v>158</v>
      </c>
      <c r="AJ30" s="406"/>
      <c r="AK30" s="406"/>
      <c r="AL30" s="364" t="str">
        <f>入力シート!$V$35&amp;""</f>
        <v/>
      </c>
      <c r="AM30" s="364"/>
      <c r="AN30" s="364"/>
      <c r="AO30" s="364"/>
      <c r="AP30" s="364"/>
      <c r="AQ30" s="364"/>
      <c r="AR30" s="347" t="s">
        <v>34</v>
      </c>
      <c r="AS30" s="344"/>
      <c r="AT30" s="344"/>
      <c r="AU30" s="344"/>
      <c r="AV30" s="344"/>
      <c r="AW30" s="344"/>
      <c r="AX30" s="344"/>
      <c r="AY30" s="400" t="s">
        <v>159</v>
      </c>
      <c r="AZ30" s="400"/>
      <c r="BA30" s="400"/>
      <c r="BB30" s="400"/>
      <c r="BC30" s="400"/>
      <c r="BD30" s="400"/>
      <c r="BE30" s="186" t="s">
        <v>35</v>
      </c>
      <c r="BF30" s="187"/>
      <c r="BG30" s="187"/>
      <c r="BH30" s="187"/>
      <c r="BI30" s="187"/>
      <c r="BJ30" s="187"/>
      <c r="BK30" s="187"/>
      <c r="BL30" s="188"/>
      <c r="BM30" s="192" t="s">
        <v>159</v>
      </c>
      <c r="BN30" s="193"/>
      <c r="BO30" s="193"/>
      <c r="BP30" s="193"/>
      <c r="BQ30" s="193"/>
      <c r="BR30" s="193"/>
      <c r="BS30" s="193"/>
      <c r="BT30" s="194"/>
      <c r="BU30" s="394" t="s">
        <v>37</v>
      </c>
      <c r="BV30" s="395"/>
      <c r="BW30" s="395"/>
      <c r="BX30" s="395"/>
      <c r="BY30" s="395"/>
      <c r="BZ30" s="395"/>
      <c r="CA30" s="395"/>
      <c r="CB30" s="395"/>
      <c r="CC30" s="396"/>
      <c r="CD30" s="400" t="s">
        <v>159</v>
      </c>
      <c r="CE30" s="400"/>
      <c r="CF30" s="400"/>
      <c r="CG30" s="400"/>
      <c r="CH30" s="400"/>
      <c r="CI30" s="400"/>
      <c r="CJ30" s="400"/>
      <c r="CK30" s="400"/>
      <c r="CM30" s="2"/>
      <c r="CO30" s="392" t="s">
        <v>61</v>
      </c>
      <c r="CP30" s="392"/>
      <c r="CQ30" s="392"/>
      <c r="CR30" s="392"/>
      <c r="CS30" s="369" t="s">
        <v>39</v>
      </c>
      <c r="CT30" s="369"/>
      <c r="CU30" s="369"/>
      <c r="CV30" s="369"/>
      <c r="CW30" s="369"/>
      <c r="CX30" s="369" t="str">
        <f>入力シート!$L$35&amp;""</f>
        <v/>
      </c>
      <c r="CY30" s="369"/>
      <c r="CZ30" s="369"/>
      <c r="DA30" s="369"/>
      <c r="DB30" s="369"/>
      <c r="DC30" s="369"/>
      <c r="DD30" s="369"/>
      <c r="DE30" s="369"/>
      <c r="DF30" s="369"/>
      <c r="DG30" s="369"/>
      <c r="DH30" s="369"/>
      <c r="DI30" s="369"/>
      <c r="DJ30" s="369"/>
      <c r="DK30" s="369"/>
      <c r="DL30" s="369"/>
      <c r="DM30" s="369"/>
      <c r="DN30" s="369"/>
      <c r="DO30" s="369"/>
      <c r="DP30" s="369"/>
      <c r="DQ30" s="369"/>
      <c r="DR30" s="369"/>
      <c r="DS30" s="369"/>
      <c r="DT30" s="369"/>
      <c r="DU30" s="406" t="s">
        <v>158</v>
      </c>
      <c r="DV30" s="406"/>
      <c r="DW30" s="406"/>
      <c r="DX30" s="364" t="str">
        <f>入力シート!$V$35&amp;""</f>
        <v/>
      </c>
      <c r="DY30" s="364"/>
      <c r="DZ30" s="364"/>
      <c r="EA30" s="364"/>
      <c r="EB30" s="364"/>
      <c r="EC30" s="364"/>
      <c r="ED30" s="347" t="s">
        <v>34</v>
      </c>
      <c r="EE30" s="344"/>
      <c r="EF30" s="344"/>
      <c r="EG30" s="344"/>
      <c r="EH30" s="344"/>
      <c r="EI30" s="344"/>
      <c r="EJ30" s="344"/>
      <c r="EK30" s="400" t="s">
        <v>159</v>
      </c>
      <c r="EL30" s="400"/>
      <c r="EM30" s="400"/>
      <c r="EN30" s="400"/>
      <c r="EO30" s="400"/>
      <c r="EP30" s="400"/>
      <c r="EQ30" s="186" t="s">
        <v>35</v>
      </c>
      <c r="ER30" s="187"/>
      <c r="ES30" s="187"/>
      <c r="ET30" s="187"/>
      <c r="EU30" s="187"/>
      <c r="EV30" s="187"/>
      <c r="EW30" s="187"/>
      <c r="EX30" s="188"/>
      <c r="EY30" s="192" t="s">
        <v>159</v>
      </c>
      <c r="EZ30" s="193"/>
      <c r="FA30" s="193"/>
      <c r="FB30" s="193"/>
      <c r="FC30" s="193"/>
      <c r="FD30" s="193"/>
      <c r="FE30" s="193"/>
      <c r="FF30" s="194"/>
      <c r="FG30" s="394" t="s">
        <v>37</v>
      </c>
      <c r="FH30" s="395"/>
      <c r="FI30" s="395"/>
      <c r="FJ30" s="395"/>
      <c r="FK30" s="395"/>
      <c r="FL30" s="395"/>
      <c r="FM30" s="395"/>
      <c r="FN30" s="395"/>
      <c r="FO30" s="396"/>
      <c r="FP30" s="400" t="s">
        <v>159</v>
      </c>
      <c r="FQ30" s="400"/>
      <c r="FR30" s="400"/>
      <c r="FS30" s="400"/>
      <c r="FT30" s="400"/>
      <c r="FU30" s="400"/>
      <c r="FV30" s="400"/>
      <c r="FW30" s="400"/>
    </row>
    <row r="31" spans="3:179" ht="13.5" customHeight="1" x14ac:dyDescent="0.4">
      <c r="C31" s="392"/>
      <c r="D31" s="392"/>
      <c r="E31" s="392"/>
      <c r="F31" s="392"/>
      <c r="G31" s="385" t="s">
        <v>155</v>
      </c>
      <c r="H31" s="385"/>
      <c r="I31" s="385"/>
      <c r="J31" s="385"/>
      <c r="K31" s="385"/>
      <c r="L31" s="402" t="str">
        <f>入力シート!$L$36&amp;""</f>
        <v/>
      </c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02"/>
      <c r="AH31" s="402"/>
      <c r="AI31" s="406"/>
      <c r="AJ31" s="406"/>
      <c r="AK31" s="406"/>
      <c r="AL31" s="364"/>
      <c r="AM31" s="364"/>
      <c r="AN31" s="364"/>
      <c r="AO31" s="364"/>
      <c r="AP31" s="364"/>
      <c r="AQ31" s="364"/>
      <c r="AR31" s="344"/>
      <c r="AS31" s="344"/>
      <c r="AT31" s="344"/>
      <c r="AU31" s="344"/>
      <c r="AV31" s="344"/>
      <c r="AW31" s="344"/>
      <c r="AX31" s="344"/>
      <c r="AY31" s="404" t="str">
        <f>IF(入力シート!$AB$36="","",入力シート!$AB$36)</f>
        <v/>
      </c>
      <c r="AZ31" s="404"/>
      <c r="BA31" s="404"/>
      <c r="BB31" s="404"/>
      <c r="BC31" s="404"/>
      <c r="BD31" s="404"/>
      <c r="BE31" s="189"/>
      <c r="BF31" s="190"/>
      <c r="BG31" s="190"/>
      <c r="BH31" s="190"/>
      <c r="BI31" s="190"/>
      <c r="BJ31" s="190"/>
      <c r="BK31" s="190"/>
      <c r="BL31" s="191"/>
      <c r="BM31" s="466" t="str">
        <f>IF(入力シート!$AJ$36="","",入力シート!$AJ$36)</f>
        <v/>
      </c>
      <c r="BN31" s="467"/>
      <c r="BO31" s="467"/>
      <c r="BP31" s="467"/>
      <c r="BQ31" s="467"/>
      <c r="BR31" s="467"/>
      <c r="BS31" s="467"/>
      <c r="BT31" s="468"/>
      <c r="BU31" s="397"/>
      <c r="BV31" s="398"/>
      <c r="BW31" s="398"/>
      <c r="BX31" s="398"/>
      <c r="BY31" s="398"/>
      <c r="BZ31" s="398"/>
      <c r="CA31" s="398"/>
      <c r="CB31" s="398"/>
      <c r="CC31" s="399"/>
      <c r="CD31" s="401" t="str">
        <f>IF(入力シート!$AP$36="","",入力シート!$AP$36)</f>
        <v/>
      </c>
      <c r="CE31" s="401"/>
      <c r="CF31" s="401"/>
      <c r="CG31" s="401"/>
      <c r="CH31" s="401"/>
      <c r="CI31" s="401"/>
      <c r="CJ31" s="401"/>
      <c r="CK31" s="401"/>
      <c r="CM31" s="2"/>
      <c r="CO31" s="392"/>
      <c r="CP31" s="392"/>
      <c r="CQ31" s="392"/>
      <c r="CR31" s="392"/>
      <c r="CS31" s="385" t="s">
        <v>155</v>
      </c>
      <c r="CT31" s="385"/>
      <c r="CU31" s="385"/>
      <c r="CV31" s="385"/>
      <c r="CW31" s="385"/>
      <c r="CX31" s="402" t="str">
        <f>入力シート!$L$36&amp;""</f>
        <v/>
      </c>
      <c r="CY31" s="402"/>
      <c r="CZ31" s="402"/>
      <c r="DA31" s="402"/>
      <c r="DB31" s="402"/>
      <c r="DC31" s="402"/>
      <c r="DD31" s="402"/>
      <c r="DE31" s="402"/>
      <c r="DF31" s="402"/>
      <c r="DG31" s="402"/>
      <c r="DH31" s="402"/>
      <c r="DI31" s="402"/>
      <c r="DJ31" s="402"/>
      <c r="DK31" s="402"/>
      <c r="DL31" s="402"/>
      <c r="DM31" s="402"/>
      <c r="DN31" s="402"/>
      <c r="DO31" s="402"/>
      <c r="DP31" s="402"/>
      <c r="DQ31" s="402"/>
      <c r="DR31" s="402"/>
      <c r="DS31" s="402"/>
      <c r="DT31" s="402"/>
      <c r="DU31" s="406"/>
      <c r="DV31" s="406"/>
      <c r="DW31" s="406"/>
      <c r="DX31" s="364"/>
      <c r="DY31" s="364"/>
      <c r="DZ31" s="364"/>
      <c r="EA31" s="364"/>
      <c r="EB31" s="364"/>
      <c r="EC31" s="364"/>
      <c r="ED31" s="344"/>
      <c r="EE31" s="344"/>
      <c r="EF31" s="344"/>
      <c r="EG31" s="344"/>
      <c r="EH31" s="344"/>
      <c r="EI31" s="344"/>
      <c r="EJ31" s="344"/>
      <c r="EK31" s="404" t="str">
        <f>IF(入力シート!$AB$36="","",入力シート!$AB$36)</f>
        <v/>
      </c>
      <c r="EL31" s="404"/>
      <c r="EM31" s="404"/>
      <c r="EN31" s="404"/>
      <c r="EO31" s="404"/>
      <c r="EP31" s="404"/>
      <c r="EQ31" s="189"/>
      <c r="ER31" s="190"/>
      <c r="ES31" s="190"/>
      <c r="ET31" s="190"/>
      <c r="EU31" s="190"/>
      <c r="EV31" s="190"/>
      <c r="EW31" s="190"/>
      <c r="EX31" s="191"/>
      <c r="EY31" s="466" t="str">
        <f>IF(入力シート!$AJ$36="","",入力シート!$AJ$36)</f>
        <v/>
      </c>
      <c r="EZ31" s="467"/>
      <c r="FA31" s="467"/>
      <c r="FB31" s="467"/>
      <c r="FC31" s="467"/>
      <c r="FD31" s="467"/>
      <c r="FE31" s="467"/>
      <c r="FF31" s="468"/>
      <c r="FG31" s="397"/>
      <c r="FH31" s="398"/>
      <c r="FI31" s="398"/>
      <c r="FJ31" s="398"/>
      <c r="FK31" s="398"/>
      <c r="FL31" s="398"/>
      <c r="FM31" s="398"/>
      <c r="FN31" s="398"/>
      <c r="FO31" s="399"/>
      <c r="FP31" s="401" t="str">
        <f>IF(入力シート!$AP$36="","",入力シート!$AP$36)</f>
        <v/>
      </c>
      <c r="FQ31" s="401"/>
      <c r="FR31" s="401"/>
      <c r="FS31" s="401"/>
      <c r="FT31" s="401"/>
      <c r="FU31" s="401"/>
      <c r="FV31" s="401"/>
      <c r="FW31" s="401"/>
    </row>
    <row r="32" spans="3:179" ht="6.75" customHeight="1" x14ac:dyDescent="0.4">
      <c r="C32" s="392"/>
      <c r="D32" s="392"/>
      <c r="E32" s="392"/>
      <c r="F32" s="392"/>
      <c r="G32" s="344"/>
      <c r="H32" s="344"/>
      <c r="I32" s="344"/>
      <c r="J32" s="344"/>
      <c r="K32" s="344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  <c r="AG32" s="403"/>
      <c r="AH32" s="403"/>
      <c r="AI32" s="406"/>
      <c r="AJ32" s="406"/>
      <c r="AK32" s="406"/>
      <c r="AL32" s="364"/>
      <c r="AM32" s="364"/>
      <c r="AN32" s="364"/>
      <c r="AO32" s="364"/>
      <c r="AP32" s="364"/>
      <c r="AQ32" s="364"/>
      <c r="AR32" s="344"/>
      <c r="AS32" s="344"/>
      <c r="AT32" s="344"/>
      <c r="AU32" s="344"/>
      <c r="AV32" s="344"/>
      <c r="AW32" s="344"/>
      <c r="AX32" s="344"/>
      <c r="AY32" s="405"/>
      <c r="AZ32" s="405"/>
      <c r="BA32" s="405"/>
      <c r="BB32" s="405"/>
      <c r="BC32" s="405"/>
      <c r="BD32" s="405"/>
      <c r="BE32" s="344" t="s">
        <v>36</v>
      </c>
      <c r="BF32" s="344"/>
      <c r="BG32" s="344"/>
      <c r="BH32" s="344"/>
      <c r="BI32" s="344"/>
      <c r="BJ32" s="344"/>
      <c r="BK32" s="344"/>
      <c r="BL32" s="344"/>
      <c r="BM32" s="192" t="s">
        <v>159</v>
      </c>
      <c r="BN32" s="193"/>
      <c r="BO32" s="193"/>
      <c r="BP32" s="193"/>
      <c r="BQ32" s="193"/>
      <c r="BR32" s="193"/>
      <c r="BS32" s="193"/>
      <c r="BT32" s="194"/>
      <c r="BU32" s="394" t="s">
        <v>38</v>
      </c>
      <c r="BV32" s="395"/>
      <c r="BW32" s="395"/>
      <c r="BX32" s="395"/>
      <c r="BY32" s="395"/>
      <c r="BZ32" s="395"/>
      <c r="CA32" s="395"/>
      <c r="CB32" s="395"/>
      <c r="CC32" s="396"/>
      <c r="CD32" s="461" t="s">
        <v>159</v>
      </c>
      <c r="CE32" s="461"/>
      <c r="CF32" s="461"/>
      <c r="CG32" s="461"/>
      <c r="CH32" s="461"/>
      <c r="CI32" s="461"/>
      <c r="CJ32" s="461"/>
      <c r="CK32" s="461"/>
      <c r="CM32" s="2"/>
      <c r="CO32" s="392"/>
      <c r="CP32" s="392"/>
      <c r="CQ32" s="392"/>
      <c r="CR32" s="392"/>
      <c r="CS32" s="344"/>
      <c r="CT32" s="344"/>
      <c r="CU32" s="344"/>
      <c r="CV32" s="344"/>
      <c r="CW32" s="344"/>
      <c r="CX32" s="403"/>
      <c r="CY32" s="403"/>
      <c r="CZ32" s="403"/>
      <c r="DA32" s="403"/>
      <c r="DB32" s="403"/>
      <c r="DC32" s="403"/>
      <c r="DD32" s="403"/>
      <c r="DE32" s="403"/>
      <c r="DF32" s="403"/>
      <c r="DG32" s="403"/>
      <c r="DH32" s="403"/>
      <c r="DI32" s="403"/>
      <c r="DJ32" s="403"/>
      <c r="DK32" s="403"/>
      <c r="DL32" s="403"/>
      <c r="DM32" s="403"/>
      <c r="DN32" s="403"/>
      <c r="DO32" s="403"/>
      <c r="DP32" s="403"/>
      <c r="DQ32" s="403"/>
      <c r="DR32" s="403"/>
      <c r="DS32" s="403"/>
      <c r="DT32" s="403"/>
      <c r="DU32" s="406"/>
      <c r="DV32" s="406"/>
      <c r="DW32" s="406"/>
      <c r="DX32" s="364"/>
      <c r="DY32" s="364"/>
      <c r="DZ32" s="364"/>
      <c r="EA32" s="364"/>
      <c r="EB32" s="364"/>
      <c r="EC32" s="364"/>
      <c r="ED32" s="344"/>
      <c r="EE32" s="344"/>
      <c r="EF32" s="344"/>
      <c r="EG32" s="344"/>
      <c r="EH32" s="344"/>
      <c r="EI32" s="344"/>
      <c r="EJ32" s="344"/>
      <c r="EK32" s="405"/>
      <c r="EL32" s="405"/>
      <c r="EM32" s="405"/>
      <c r="EN32" s="405"/>
      <c r="EO32" s="405"/>
      <c r="EP32" s="405"/>
      <c r="EQ32" s="344" t="s">
        <v>36</v>
      </c>
      <c r="ER32" s="344"/>
      <c r="ES32" s="344"/>
      <c r="ET32" s="344"/>
      <c r="EU32" s="344"/>
      <c r="EV32" s="344"/>
      <c r="EW32" s="344"/>
      <c r="EX32" s="344"/>
      <c r="EY32" s="192" t="s">
        <v>159</v>
      </c>
      <c r="EZ32" s="193"/>
      <c r="FA32" s="193"/>
      <c r="FB32" s="193"/>
      <c r="FC32" s="193"/>
      <c r="FD32" s="193"/>
      <c r="FE32" s="193"/>
      <c r="FF32" s="194"/>
      <c r="FG32" s="394" t="s">
        <v>38</v>
      </c>
      <c r="FH32" s="395"/>
      <c r="FI32" s="395"/>
      <c r="FJ32" s="395"/>
      <c r="FK32" s="395"/>
      <c r="FL32" s="395"/>
      <c r="FM32" s="395"/>
      <c r="FN32" s="395"/>
      <c r="FO32" s="396"/>
      <c r="FP32" s="461" t="s">
        <v>159</v>
      </c>
      <c r="FQ32" s="461"/>
      <c r="FR32" s="461"/>
      <c r="FS32" s="461"/>
      <c r="FT32" s="461"/>
      <c r="FU32" s="461"/>
      <c r="FV32" s="461"/>
      <c r="FW32" s="461"/>
    </row>
    <row r="33" spans="3:179" ht="5.25" customHeight="1" x14ac:dyDescent="0.4">
      <c r="C33" s="392"/>
      <c r="D33" s="392"/>
      <c r="E33" s="392"/>
      <c r="F33" s="392"/>
      <c r="G33" s="344" t="s">
        <v>160</v>
      </c>
      <c r="H33" s="344"/>
      <c r="I33" s="344"/>
      <c r="J33" s="344"/>
      <c r="K33" s="344"/>
      <c r="L33" s="364" t="str">
        <f>入力シート!$L$38&amp;""</f>
        <v/>
      </c>
      <c r="M33" s="364"/>
      <c r="N33" s="459"/>
      <c r="O33" s="458" t="str">
        <f>入力シート!$M$38&amp;""</f>
        <v/>
      </c>
      <c r="P33" s="364"/>
      <c r="Q33" s="459"/>
      <c r="R33" s="458" t="str">
        <f>入力シート!$N$38&amp;""</f>
        <v/>
      </c>
      <c r="S33" s="459"/>
      <c r="T33" s="460" t="str">
        <f>入力シート!$O$38&amp;""</f>
        <v/>
      </c>
      <c r="U33" s="364"/>
      <c r="V33" s="364" t="str">
        <f>入力シート!$P$38&amp;""</f>
        <v/>
      </c>
      <c r="W33" s="364"/>
      <c r="X33" s="459"/>
      <c r="Y33" s="458" t="str">
        <f>入力シート!$Q$38&amp;""</f>
        <v/>
      </c>
      <c r="Z33" s="364"/>
      <c r="AA33" s="459"/>
      <c r="AB33" s="458" t="str">
        <f>入力シート!$R$38&amp;""</f>
        <v/>
      </c>
      <c r="AC33" s="459"/>
      <c r="AD33" s="460" t="str">
        <f>入力シート!$S$38&amp;""</f>
        <v/>
      </c>
      <c r="AE33" s="364"/>
      <c r="AF33" s="364"/>
      <c r="AG33" s="364" t="str">
        <f>入力シート!$T$38&amp;""</f>
        <v/>
      </c>
      <c r="AH33" s="459"/>
      <c r="AI33" s="458" t="str">
        <f>入力シート!$U$38&amp;""</f>
        <v/>
      </c>
      <c r="AJ33" s="364"/>
      <c r="AK33" s="459"/>
      <c r="AL33" s="458" t="str">
        <f>入力シート!$V$38&amp;""</f>
        <v/>
      </c>
      <c r="AM33" s="364"/>
      <c r="AN33" s="459"/>
      <c r="AO33" s="460" t="str">
        <f>入力シート!$W$38&amp;""</f>
        <v/>
      </c>
      <c r="AP33" s="364"/>
      <c r="AQ33" s="364"/>
      <c r="AR33" s="344"/>
      <c r="AS33" s="344"/>
      <c r="AT33" s="344"/>
      <c r="AU33" s="344"/>
      <c r="AV33" s="344"/>
      <c r="AW33" s="344"/>
      <c r="AX33" s="344"/>
      <c r="AY33" s="405"/>
      <c r="AZ33" s="405"/>
      <c r="BA33" s="405"/>
      <c r="BB33" s="405"/>
      <c r="BC33" s="405"/>
      <c r="BD33" s="405"/>
      <c r="BE33" s="344"/>
      <c r="BF33" s="344"/>
      <c r="BG33" s="344"/>
      <c r="BH33" s="344"/>
      <c r="BI33" s="344"/>
      <c r="BJ33" s="344"/>
      <c r="BK33" s="344"/>
      <c r="BL33" s="344"/>
      <c r="BM33" s="469"/>
      <c r="BN33" s="470"/>
      <c r="BO33" s="470"/>
      <c r="BP33" s="470"/>
      <c r="BQ33" s="470"/>
      <c r="BR33" s="470"/>
      <c r="BS33" s="470"/>
      <c r="BT33" s="471"/>
      <c r="BU33" s="463"/>
      <c r="BV33" s="464"/>
      <c r="BW33" s="464"/>
      <c r="BX33" s="464"/>
      <c r="BY33" s="464"/>
      <c r="BZ33" s="464"/>
      <c r="CA33" s="464"/>
      <c r="CB33" s="464"/>
      <c r="CC33" s="465"/>
      <c r="CD33" s="400"/>
      <c r="CE33" s="400"/>
      <c r="CF33" s="400"/>
      <c r="CG33" s="400"/>
      <c r="CH33" s="400"/>
      <c r="CI33" s="400"/>
      <c r="CJ33" s="400"/>
      <c r="CK33" s="400"/>
      <c r="CM33" s="2"/>
      <c r="CO33" s="392"/>
      <c r="CP33" s="392"/>
      <c r="CQ33" s="392"/>
      <c r="CR33" s="392"/>
      <c r="CS33" s="344" t="s">
        <v>160</v>
      </c>
      <c r="CT33" s="344"/>
      <c r="CU33" s="344"/>
      <c r="CV33" s="344"/>
      <c r="CW33" s="344"/>
      <c r="CX33" s="407"/>
      <c r="CY33" s="408"/>
      <c r="CZ33" s="408"/>
      <c r="DA33" s="408"/>
      <c r="DB33" s="408"/>
      <c r="DC33" s="408"/>
      <c r="DD33" s="408"/>
      <c r="DE33" s="408"/>
      <c r="DF33" s="408"/>
      <c r="DG33" s="408"/>
      <c r="DH33" s="408"/>
      <c r="DI33" s="408"/>
      <c r="DJ33" s="408"/>
      <c r="DK33" s="408"/>
      <c r="DL33" s="408"/>
      <c r="DM33" s="408"/>
      <c r="DN33" s="408"/>
      <c r="DO33" s="408"/>
      <c r="DP33" s="408"/>
      <c r="DQ33" s="408"/>
      <c r="DR33" s="408"/>
      <c r="DS33" s="408"/>
      <c r="DT33" s="408"/>
      <c r="DU33" s="408"/>
      <c r="DV33" s="408"/>
      <c r="DW33" s="408"/>
      <c r="DX33" s="408"/>
      <c r="DY33" s="408"/>
      <c r="DZ33" s="408"/>
      <c r="EA33" s="408"/>
      <c r="EB33" s="408"/>
      <c r="EC33" s="409"/>
      <c r="ED33" s="344"/>
      <c r="EE33" s="344"/>
      <c r="EF33" s="344"/>
      <c r="EG33" s="344"/>
      <c r="EH33" s="344"/>
      <c r="EI33" s="344"/>
      <c r="EJ33" s="344"/>
      <c r="EK33" s="405"/>
      <c r="EL33" s="405"/>
      <c r="EM33" s="405"/>
      <c r="EN33" s="405"/>
      <c r="EO33" s="405"/>
      <c r="EP33" s="405"/>
      <c r="EQ33" s="344"/>
      <c r="ER33" s="344"/>
      <c r="ES33" s="344"/>
      <c r="ET33" s="344"/>
      <c r="EU33" s="344"/>
      <c r="EV33" s="344"/>
      <c r="EW33" s="344"/>
      <c r="EX33" s="344"/>
      <c r="EY33" s="469"/>
      <c r="EZ33" s="470"/>
      <c r="FA33" s="470"/>
      <c r="FB33" s="470"/>
      <c r="FC33" s="470"/>
      <c r="FD33" s="470"/>
      <c r="FE33" s="470"/>
      <c r="FF33" s="471"/>
      <c r="FG33" s="463"/>
      <c r="FH33" s="464"/>
      <c r="FI33" s="464"/>
      <c r="FJ33" s="464"/>
      <c r="FK33" s="464"/>
      <c r="FL33" s="464"/>
      <c r="FM33" s="464"/>
      <c r="FN33" s="464"/>
      <c r="FO33" s="465"/>
      <c r="FP33" s="400"/>
      <c r="FQ33" s="400"/>
      <c r="FR33" s="400"/>
      <c r="FS33" s="400"/>
      <c r="FT33" s="400"/>
      <c r="FU33" s="400"/>
      <c r="FV33" s="400"/>
      <c r="FW33" s="400"/>
    </row>
    <row r="34" spans="3:179" ht="12" customHeight="1" x14ac:dyDescent="0.4">
      <c r="C34" s="392"/>
      <c r="D34" s="392"/>
      <c r="E34" s="392"/>
      <c r="F34" s="392"/>
      <c r="G34" s="344"/>
      <c r="H34" s="344"/>
      <c r="I34" s="344"/>
      <c r="J34" s="344"/>
      <c r="K34" s="344"/>
      <c r="L34" s="364"/>
      <c r="M34" s="364"/>
      <c r="N34" s="459"/>
      <c r="O34" s="458"/>
      <c r="P34" s="364"/>
      <c r="Q34" s="459"/>
      <c r="R34" s="458"/>
      <c r="S34" s="459"/>
      <c r="T34" s="460"/>
      <c r="U34" s="364"/>
      <c r="V34" s="364"/>
      <c r="W34" s="364"/>
      <c r="X34" s="459"/>
      <c r="Y34" s="458"/>
      <c r="Z34" s="364"/>
      <c r="AA34" s="459"/>
      <c r="AB34" s="458"/>
      <c r="AC34" s="459"/>
      <c r="AD34" s="460"/>
      <c r="AE34" s="364"/>
      <c r="AF34" s="364"/>
      <c r="AG34" s="364"/>
      <c r="AH34" s="459"/>
      <c r="AI34" s="458"/>
      <c r="AJ34" s="364"/>
      <c r="AK34" s="459"/>
      <c r="AL34" s="458"/>
      <c r="AM34" s="364"/>
      <c r="AN34" s="459"/>
      <c r="AO34" s="460"/>
      <c r="AP34" s="364"/>
      <c r="AQ34" s="364"/>
      <c r="AR34" s="344"/>
      <c r="AS34" s="344"/>
      <c r="AT34" s="344"/>
      <c r="AU34" s="344"/>
      <c r="AV34" s="344"/>
      <c r="AW34" s="344"/>
      <c r="AX34" s="344"/>
      <c r="AY34" s="405"/>
      <c r="AZ34" s="405"/>
      <c r="BA34" s="405"/>
      <c r="BB34" s="405"/>
      <c r="BC34" s="405"/>
      <c r="BD34" s="405"/>
      <c r="BE34" s="344"/>
      <c r="BF34" s="344"/>
      <c r="BG34" s="344"/>
      <c r="BH34" s="344"/>
      <c r="BI34" s="344"/>
      <c r="BJ34" s="344"/>
      <c r="BK34" s="344"/>
      <c r="BL34" s="344"/>
      <c r="BM34" s="472" t="str">
        <f>IF(入力シート!$AJ$38="","",入力シート!$AJ$38)</f>
        <v/>
      </c>
      <c r="BN34" s="473"/>
      <c r="BO34" s="473"/>
      <c r="BP34" s="473"/>
      <c r="BQ34" s="473"/>
      <c r="BR34" s="473"/>
      <c r="BS34" s="473"/>
      <c r="BT34" s="474"/>
      <c r="BU34" s="397"/>
      <c r="BV34" s="398"/>
      <c r="BW34" s="398"/>
      <c r="BX34" s="398"/>
      <c r="BY34" s="398"/>
      <c r="BZ34" s="398"/>
      <c r="CA34" s="398"/>
      <c r="CB34" s="398"/>
      <c r="CC34" s="399"/>
      <c r="CD34" s="462" t="str">
        <f>IF(入力シート!$AP$38="","",入力シート!$AP$38)</f>
        <v/>
      </c>
      <c r="CE34" s="462"/>
      <c r="CF34" s="462"/>
      <c r="CG34" s="462"/>
      <c r="CH34" s="462"/>
      <c r="CI34" s="462"/>
      <c r="CJ34" s="462"/>
      <c r="CK34" s="462"/>
      <c r="CM34" s="2"/>
      <c r="CO34" s="392"/>
      <c r="CP34" s="392"/>
      <c r="CQ34" s="392"/>
      <c r="CR34" s="392"/>
      <c r="CS34" s="344"/>
      <c r="CT34" s="344"/>
      <c r="CU34" s="344"/>
      <c r="CV34" s="344"/>
      <c r="CW34" s="344"/>
      <c r="CX34" s="410"/>
      <c r="CY34" s="411"/>
      <c r="CZ34" s="411"/>
      <c r="DA34" s="411"/>
      <c r="DB34" s="411"/>
      <c r="DC34" s="411"/>
      <c r="DD34" s="411"/>
      <c r="DE34" s="411"/>
      <c r="DF34" s="411"/>
      <c r="DG34" s="411"/>
      <c r="DH34" s="411"/>
      <c r="DI34" s="411"/>
      <c r="DJ34" s="411"/>
      <c r="DK34" s="411"/>
      <c r="DL34" s="411"/>
      <c r="DM34" s="411"/>
      <c r="DN34" s="411"/>
      <c r="DO34" s="411"/>
      <c r="DP34" s="411"/>
      <c r="DQ34" s="411"/>
      <c r="DR34" s="411"/>
      <c r="DS34" s="411"/>
      <c r="DT34" s="411"/>
      <c r="DU34" s="411"/>
      <c r="DV34" s="411"/>
      <c r="DW34" s="411"/>
      <c r="DX34" s="411"/>
      <c r="DY34" s="411"/>
      <c r="DZ34" s="411"/>
      <c r="EA34" s="411"/>
      <c r="EB34" s="411"/>
      <c r="EC34" s="412"/>
      <c r="ED34" s="344"/>
      <c r="EE34" s="344"/>
      <c r="EF34" s="344"/>
      <c r="EG34" s="344"/>
      <c r="EH34" s="344"/>
      <c r="EI34" s="344"/>
      <c r="EJ34" s="344"/>
      <c r="EK34" s="405"/>
      <c r="EL34" s="405"/>
      <c r="EM34" s="405"/>
      <c r="EN34" s="405"/>
      <c r="EO34" s="405"/>
      <c r="EP34" s="405"/>
      <c r="EQ34" s="344"/>
      <c r="ER34" s="344"/>
      <c r="ES34" s="344"/>
      <c r="ET34" s="344"/>
      <c r="EU34" s="344"/>
      <c r="EV34" s="344"/>
      <c r="EW34" s="344"/>
      <c r="EX34" s="344"/>
      <c r="EY34" s="466" t="str">
        <f>IF(入力シート!$AJ$38="","",入力シート!$AJ$38)</f>
        <v/>
      </c>
      <c r="EZ34" s="467"/>
      <c r="FA34" s="467"/>
      <c r="FB34" s="467"/>
      <c r="FC34" s="467"/>
      <c r="FD34" s="467"/>
      <c r="FE34" s="467"/>
      <c r="FF34" s="468"/>
      <c r="FG34" s="397"/>
      <c r="FH34" s="398"/>
      <c r="FI34" s="398"/>
      <c r="FJ34" s="398"/>
      <c r="FK34" s="398"/>
      <c r="FL34" s="398"/>
      <c r="FM34" s="464"/>
      <c r="FN34" s="464"/>
      <c r="FO34" s="465"/>
      <c r="FP34" s="588" t="str">
        <f>IF(入力シート!$AP$38="","",入力シート!$AP$38)</f>
        <v/>
      </c>
      <c r="FQ34" s="588"/>
      <c r="FR34" s="588"/>
      <c r="FS34" s="588"/>
      <c r="FT34" s="588"/>
      <c r="FU34" s="588"/>
      <c r="FV34" s="588"/>
      <c r="FW34" s="588"/>
    </row>
    <row r="35" spans="3:179" ht="9.75" customHeight="1" x14ac:dyDescent="0.4">
      <c r="C35" s="393" t="s">
        <v>161</v>
      </c>
      <c r="D35" s="393"/>
      <c r="E35" s="344">
        <v>1</v>
      </c>
      <c r="F35" s="344"/>
      <c r="G35" s="369" t="s">
        <v>39</v>
      </c>
      <c r="H35" s="369"/>
      <c r="I35" s="369"/>
      <c r="J35" s="369"/>
      <c r="K35" s="369"/>
      <c r="L35" s="369" t="str">
        <f>入力シート!$L$39&amp;""</f>
        <v/>
      </c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48" t="s">
        <v>158</v>
      </c>
      <c r="AJ35" s="348"/>
      <c r="AK35" s="348"/>
      <c r="AL35" s="364" t="str">
        <f>入力シート!$V$39&amp;""</f>
        <v/>
      </c>
      <c r="AM35" s="364"/>
      <c r="AN35" s="364"/>
      <c r="AO35" s="364"/>
      <c r="AP35" s="364"/>
      <c r="AQ35" s="364"/>
      <c r="AR35" s="393" t="s">
        <v>183</v>
      </c>
      <c r="AS35" s="393"/>
      <c r="AT35" s="393"/>
      <c r="AU35" s="344">
        <v>1</v>
      </c>
      <c r="AV35" s="369" t="s">
        <v>39</v>
      </c>
      <c r="AW35" s="369"/>
      <c r="AX35" s="369"/>
      <c r="AY35" s="369"/>
      <c r="AZ35" s="369"/>
      <c r="BA35" s="369" t="str">
        <f>入力シート!$AC$39&amp;""</f>
        <v/>
      </c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48" t="s">
        <v>158</v>
      </c>
      <c r="BT35" s="348"/>
      <c r="BU35" s="348"/>
      <c r="BV35" s="364" t="str">
        <f>入力シート!$AM$39&amp;""</f>
        <v/>
      </c>
      <c r="BW35" s="364"/>
      <c r="BX35" s="364"/>
      <c r="BY35" s="364"/>
      <c r="BZ35" s="364"/>
      <c r="CA35" s="355" t="s">
        <v>162</v>
      </c>
      <c r="CB35" s="355"/>
      <c r="CC35" s="355"/>
      <c r="CD35" s="355"/>
      <c r="CE35" s="355"/>
      <c r="CF35" s="355"/>
      <c r="CG35" s="355"/>
      <c r="CH35" s="355"/>
      <c r="CI35" s="355"/>
      <c r="CJ35" s="355"/>
      <c r="CK35" s="355"/>
      <c r="CM35" s="2"/>
      <c r="CO35" s="393" t="s">
        <v>161</v>
      </c>
      <c r="CP35" s="393"/>
      <c r="CQ35" s="344">
        <v>1</v>
      </c>
      <c r="CR35" s="344"/>
      <c r="CS35" s="369" t="s">
        <v>39</v>
      </c>
      <c r="CT35" s="369"/>
      <c r="CU35" s="369"/>
      <c r="CV35" s="369"/>
      <c r="CW35" s="369"/>
      <c r="CX35" s="369" t="str">
        <f>入力シート!$L$39&amp;""</f>
        <v/>
      </c>
      <c r="CY35" s="369"/>
      <c r="CZ35" s="369"/>
      <c r="DA35" s="369"/>
      <c r="DB35" s="369"/>
      <c r="DC35" s="369"/>
      <c r="DD35" s="369"/>
      <c r="DE35" s="369"/>
      <c r="DF35" s="369"/>
      <c r="DG35" s="369"/>
      <c r="DH35" s="369"/>
      <c r="DI35" s="369"/>
      <c r="DJ35" s="369"/>
      <c r="DK35" s="369"/>
      <c r="DL35" s="369"/>
      <c r="DM35" s="369"/>
      <c r="DN35" s="369"/>
      <c r="DO35" s="369"/>
      <c r="DP35" s="369"/>
      <c r="DQ35" s="369"/>
      <c r="DR35" s="369"/>
      <c r="DS35" s="369"/>
      <c r="DT35" s="369"/>
      <c r="DU35" s="348" t="s">
        <v>158</v>
      </c>
      <c r="DV35" s="348"/>
      <c r="DW35" s="348"/>
      <c r="DX35" s="364" t="str">
        <f>入力シート!$V$39&amp;""</f>
        <v/>
      </c>
      <c r="DY35" s="364"/>
      <c r="DZ35" s="364"/>
      <c r="EA35" s="364"/>
      <c r="EB35" s="364"/>
      <c r="EC35" s="364"/>
      <c r="ED35" s="393" t="s">
        <v>183</v>
      </c>
      <c r="EE35" s="393"/>
      <c r="EF35" s="393"/>
      <c r="EG35" s="344">
        <v>1</v>
      </c>
      <c r="EH35" s="369" t="s">
        <v>39</v>
      </c>
      <c r="EI35" s="369"/>
      <c r="EJ35" s="369"/>
      <c r="EK35" s="369"/>
      <c r="EL35" s="369"/>
      <c r="EM35" s="369" t="str">
        <f>入力シート!$AC$39&amp;""</f>
        <v/>
      </c>
      <c r="EN35" s="369"/>
      <c r="EO35" s="369"/>
      <c r="EP35" s="369"/>
      <c r="EQ35" s="369"/>
      <c r="ER35" s="369"/>
      <c r="ES35" s="369"/>
      <c r="ET35" s="369"/>
      <c r="EU35" s="369"/>
      <c r="EV35" s="369"/>
      <c r="EW35" s="369"/>
      <c r="EX35" s="369"/>
      <c r="EY35" s="369"/>
      <c r="EZ35" s="369"/>
      <c r="FA35" s="369"/>
      <c r="FB35" s="369"/>
      <c r="FC35" s="369"/>
      <c r="FD35" s="369"/>
      <c r="FE35" s="348" t="s">
        <v>158</v>
      </c>
      <c r="FF35" s="348"/>
      <c r="FG35" s="348"/>
      <c r="FH35" s="364" t="str">
        <f>入力シート!$AM$39&amp;""</f>
        <v/>
      </c>
      <c r="FI35" s="364"/>
      <c r="FJ35" s="364"/>
      <c r="FK35" s="364"/>
      <c r="FL35" s="391"/>
      <c r="FM35" s="579"/>
      <c r="FN35" s="580"/>
      <c r="FO35" s="580"/>
      <c r="FP35" s="580"/>
      <c r="FQ35" s="580"/>
      <c r="FR35" s="580"/>
      <c r="FS35" s="580"/>
      <c r="FT35" s="580"/>
      <c r="FU35" s="580"/>
      <c r="FV35" s="580"/>
      <c r="FW35" s="581"/>
    </row>
    <row r="36" spans="3:179" ht="16.5" x14ac:dyDescent="0.4">
      <c r="C36" s="393"/>
      <c r="D36" s="393"/>
      <c r="E36" s="344"/>
      <c r="F36" s="344"/>
      <c r="G36" s="385" t="s">
        <v>155</v>
      </c>
      <c r="H36" s="385"/>
      <c r="I36" s="385"/>
      <c r="J36" s="385"/>
      <c r="K36" s="385"/>
      <c r="L36" s="389" t="str">
        <f>入力シート!$L$40&amp;""</f>
        <v/>
      </c>
      <c r="M36" s="389"/>
      <c r="N36" s="389"/>
      <c r="O36" s="389"/>
      <c r="P36" s="389"/>
      <c r="Q36" s="389"/>
      <c r="R36" s="389"/>
      <c r="S36" s="389"/>
      <c r="T36" s="389"/>
      <c r="U36" s="389"/>
      <c r="V36" s="389"/>
      <c r="W36" s="389"/>
      <c r="X36" s="389"/>
      <c r="Y36" s="389"/>
      <c r="Z36" s="389"/>
      <c r="AA36" s="389"/>
      <c r="AB36" s="389"/>
      <c r="AC36" s="389"/>
      <c r="AD36" s="389"/>
      <c r="AE36" s="389"/>
      <c r="AF36" s="389"/>
      <c r="AG36" s="389"/>
      <c r="AH36" s="389"/>
      <c r="AI36" s="348"/>
      <c r="AJ36" s="348"/>
      <c r="AK36" s="348"/>
      <c r="AL36" s="364"/>
      <c r="AM36" s="364"/>
      <c r="AN36" s="364"/>
      <c r="AO36" s="364"/>
      <c r="AP36" s="364"/>
      <c r="AQ36" s="364"/>
      <c r="AR36" s="393"/>
      <c r="AS36" s="393"/>
      <c r="AT36" s="393"/>
      <c r="AU36" s="344"/>
      <c r="AV36" s="385" t="s">
        <v>155</v>
      </c>
      <c r="AW36" s="385"/>
      <c r="AX36" s="385"/>
      <c r="AY36" s="385"/>
      <c r="AZ36" s="385"/>
      <c r="BA36" s="389" t="str">
        <f>入力シート!$AC$40&amp;""</f>
        <v/>
      </c>
      <c r="BB36" s="389"/>
      <c r="BC36" s="389"/>
      <c r="BD36" s="389"/>
      <c r="BE36" s="389"/>
      <c r="BF36" s="389"/>
      <c r="BG36" s="389"/>
      <c r="BH36" s="389"/>
      <c r="BI36" s="389"/>
      <c r="BJ36" s="389"/>
      <c r="BK36" s="389"/>
      <c r="BL36" s="389"/>
      <c r="BM36" s="389"/>
      <c r="BN36" s="389"/>
      <c r="BO36" s="389"/>
      <c r="BP36" s="389"/>
      <c r="BQ36" s="389"/>
      <c r="BR36" s="389"/>
      <c r="BS36" s="348"/>
      <c r="BT36" s="348"/>
      <c r="BU36" s="348"/>
      <c r="BV36" s="364"/>
      <c r="BW36" s="364"/>
      <c r="BX36" s="364"/>
      <c r="BY36" s="364"/>
      <c r="BZ36" s="364"/>
      <c r="CA36" s="353" t="str">
        <f>入力シート!$AO$42&amp;""</f>
        <v/>
      </c>
      <c r="CB36" s="353"/>
      <c r="CC36" s="353"/>
      <c r="CD36" s="353"/>
      <c r="CE36" s="353"/>
      <c r="CF36" s="353"/>
      <c r="CG36" s="353"/>
      <c r="CH36" s="353"/>
      <c r="CI36" s="353"/>
      <c r="CJ36" s="353"/>
      <c r="CK36" s="353"/>
      <c r="CM36" s="2"/>
      <c r="CO36" s="393"/>
      <c r="CP36" s="393"/>
      <c r="CQ36" s="344"/>
      <c r="CR36" s="344"/>
      <c r="CS36" s="385" t="s">
        <v>155</v>
      </c>
      <c r="CT36" s="385"/>
      <c r="CU36" s="385"/>
      <c r="CV36" s="385"/>
      <c r="CW36" s="385"/>
      <c r="CX36" s="389" t="str">
        <f>入力シート!$L$40&amp;""</f>
        <v/>
      </c>
      <c r="CY36" s="389"/>
      <c r="CZ36" s="389"/>
      <c r="DA36" s="389"/>
      <c r="DB36" s="389"/>
      <c r="DC36" s="389"/>
      <c r="DD36" s="389"/>
      <c r="DE36" s="389"/>
      <c r="DF36" s="389"/>
      <c r="DG36" s="389"/>
      <c r="DH36" s="389"/>
      <c r="DI36" s="389"/>
      <c r="DJ36" s="389"/>
      <c r="DK36" s="389"/>
      <c r="DL36" s="389"/>
      <c r="DM36" s="389"/>
      <c r="DN36" s="389"/>
      <c r="DO36" s="389"/>
      <c r="DP36" s="389"/>
      <c r="DQ36" s="389"/>
      <c r="DR36" s="389"/>
      <c r="DS36" s="389"/>
      <c r="DT36" s="389"/>
      <c r="DU36" s="348"/>
      <c r="DV36" s="348"/>
      <c r="DW36" s="348"/>
      <c r="DX36" s="364"/>
      <c r="DY36" s="364"/>
      <c r="DZ36" s="364"/>
      <c r="EA36" s="364"/>
      <c r="EB36" s="364"/>
      <c r="EC36" s="364"/>
      <c r="ED36" s="393"/>
      <c r="EE36" s="393"/>
      <c r="EF36" s="393"/>
      <c r="EG36" s="344"/>
      <c r="EH36" s="385" t="s">
        <v>155</v>
      </c>
      <c r="EI36" s="385"/>
      <c r="EJ36" s="385"/>
      <c r="EK36" s="385"/>
      <c r="EL36" s="385"/>
      <c r="EM36" s="389" t="str">
        <f>入力シート!$AC$40&amp;""</f>
        <v/>
      </c>
      <c r="EN36" s="389"/>
      <c r="EO36" s="389"/>
      <c r="EP36" s="389"/>
      <c r="EQ36" s="389"/>
      <c r="ER36" s="389"/>
      <c r="ES36" s="389"/>
      <c r="ET36" s="389"/>
      <c r="EU36" s="389"/>
      <c r="EV36" s="389"/>
      <c r="EW36" s="389"/>
      <c r="EX36" s="389"/>
      <c r="EY36" s="389"/>
      <c r="EZ36" s="389"/>
      <c r="FA36" s="389"/>
      <c r="FB36" s="389"/>
      <c r="FC36" s="389"/>
      <c r="FD36" s="389"/>
      <c r="FE36" s="348"/>
      <c r="FF36" s="348"/>
      <c r="FG36" s="348"/>
      <c r="FH36" s="364"/>
      <c r="FI36" s="364"/>
      <c r="FJ36" s="364"/>
      <c r="FK36" s="364"/>
      <c r="FL36" s="391"/>
      <c r="FM36" s="582"/>
      <c r="FN36" s="583"/>
      <c r="FO36" s="583"/>
      <c r="FP36" s="583"/>
      <c r="FQ36" s="583"/>
      <c r="FR36" s="583"/>
      <c r="FS36" s="583"/>
      <c r="FT36" s="583"/>
      <c r="FU36" s="583"/>
      <c r="FV36" s="583"/>
      <c r="FW36" s="584"/>
    </row>
    <row r="37" spans="3:179" ht="16.5" x14ac:dyDescent="0.4">
      <c r="C37" s="393"/>
      <c r="D37" s="393"/>
      <c r="E37" s="344"/>
      <c r="F37" s="344"/>
      <c r="G37" s="344" t="s">
        <v>160</v>
      </c>
      <c r="H37" s="344"/>
      <c r="I37" s="344"/>
      <c r="J37" s="344"/>
      <c r="K37" s="344"/>
      <c r="L37" s="364" t="str">
        <f>入力シート!$L$41&amp;""</f>
        <v/>
      </c>
      <c r="M37" s="364"/>
      <c r="N37" s="459"/>
      <c r="O37" s="458" t="str">
        <f>入力シート!$M$41&amp;""</f>
        <v/>
      </c>
      <c r="P37" s="364"/>
      <c r="Q37" s="459"/>
      <c r="R37" s="458" t="str">
        <f>入力シート!$N$41&amp;""</f>
        <v/>
      </c>
      <c r="S37" s="459"/>
      <c r="T37" s="460" t="str">
        <f>入力シート!$O$41&amp;""</f>
        <v/>
      </c>
      <c r="U37" s="364"/>
      <c r="V37" s="364" t="str">
        <f>入力シート!$P$41&amp;""</f>
        <v/>
      </c>
      <c r="W37" s="364"/>
      <c r="X37" s="459"/>
      <c r="Y37" s="458" t="str">
        <f>入力シート!$Q$41&amp;""</f>
        <v/>
      </c>
      <c r="Z37" s="364"/>
      <c r="AA37" s="459"/>
      <c r="AB37" s="458" t="str">
        <f>入力シート!$R$41&amp;""</f>
        <v/>
      </c>
      <c r="AC37" s="459"/>
      <c r="AD37" s="460" t="str">
        <f>入力シート!$S$41&amp;""</f>
        <v/>
      </c>
      <c r="AE37" s="364"/>
      <c r="AF37" s="364"/>
      <c r="AG37" s="364" t="str">
        <f>入力シート!$T$41&amp;""</f>
        <v/>
      </c>
      <c r="AH37" s="459"/>
      <c r="AI37" s="458" t="str">
        <f>入力シート!$U$41&amp;""</f>
        <v/>
      </c>
      <c r="AJ37" s="364"/>
      <c r="AK37" s="459"/>
      <c r="AL37" s="458" t="str">
        <f>入力シート!$V$41&amp;""</f>
        <v/>
      </c>
      <c r="AM37" s="364"/>
      <c r="AN37" s="459"/>
      <c r="AO37" s="460" t="str">
        <f>入力シート!$W$41&amp;""</f>
        <v/>
      </c>
      <c r="AP37" s="364"/>
      <c r="AQ37" s="364"/>
      <c r="AR37" s="393"/>
      <c r="AS37" s="393"/>
      <c r="AT37" s="393"/>
      <c r="AU37" s="344"/>
      <c r="AV37" s="367"/>
      <c r="AW37" s="367"/>
      <c r="AX37" s="367"/>
      <c r="AY37" s="367"/>
      <c r="AZ37" s="367"/>
      <c r="BA37" s="367"/>
      <c r="BB37" s="367"/>
      <c r="BC37" s="367"/>
      <c r="BD37" s="367"/>
      <c r="BE37" s="367"/>
      <c r="BF37" s="367"/>
      <c r="BG37" s="367"/>
      <c r="BH37" s="367"/>
      <c r="BI37" s="367"/>
      <c r="BJ37" s="367"/>
      <c r="BK37" s="367"/>
      <c r="BL37" s="367"/>
      <c r="BM37" s="367"/>
      <c r="BN37" s="367"/>
      <c r="BO37" s="367"/>
      <c r="BP37" s="367"/>
      <c r="BQ37" s="367"/>
      <c r="BR37" s="367"/>
      <c r="BS37" s="367"/>
      <c r="BT37" s="367"/>
      <c r="BU37" s="367"/>
      <c r="BV37" s="367"/>
      <c r="BW37" s="367"/>
      <c r="BX37" s="367"/>
      <c r="BY37" s="367"/>
      <c r="BZ37" s="367"/>
      <c r="CA37" s="354"/>
      <c r="CB37" s="354"/>
      <c r="CC37" s="354"/>
      <c r="CD37" s="354"/>
      <c r="CE37" s="354"/>
      <c r="CF37" s="354"/>
      <c r="CG37" s="354"/>
      <c r="CH37" s="354"/>
      <c r="CI37" s="354"/>
      <c r="CJ37" s="354"/>
      <c r="CK37" s="354"/>
      <c r="CM37" s="2"/>
      <c r="CO37" s="393"/>
      <c r="CP37" s="393"/>
      <c r="CQ37" s="344"/>
      <c r="CR37" s="344"/>
      <c r="CS37" s="344" t="s">
        <v>160</v>
      </c>
      <c r="CT37" s="344"/>
      <c r="CU37" s="344"/>
      <c r="CV37" s="344"/>
      <c r="CW37" s="344"/>
      <c r="CX37" s="361"/>
      <c r="CY37" s="362"/>
      <c r="CZ37" s="362"/>
      <c r="DA37" s="362"/>
      <c r="DB37" s="362"/>
      <c r="DC37" s="362"/>
      <c r="DD37" s="362"/>
      <c r="DE37" s="362"/>
      <c r="DF37" s="362"/>
      <c r="DG37" s="362"/>
      <c r="DH37" s="362"/>
      <c r="DI37" s="362"/>
      <c r="DJ37" s="362"/>
      <c r="DK37" s="362"/>
      <c r="DL37" s="362"/>
      <c r="DM37" s="362"/>
      <c r="DN37" s="362"/>
      <c r="DO37" s="362"/>
      <c r="DP37" s="362"/>
      <c r="DQ37" s="362"/>
      <c r="DR37" s="362"/>
      <c r="DS37" s="362"/>
      <c r="DT37" s="362"/>
      <c r="DU37" s="362"/>
      <c r="DV37" s="362"/>
      <c r="DW37" s="362"/>
      <c r="DX37" s="362"/>
      <c r="DY37" s="362"/>
      <c r="DZ37" s="362"/>
      <c r="EA37" s="362"/>
      <c r="EB37" s="362"/>
      <c r="EC37" s="363"/>
      <c r="ED37" s="393"/>
      <c r="EE37" s="393"/>
      <c r="EF37" s="393"/>
      <c r="EG37" s="344"/>
      <c r="EH37" s="367"/>
      <c r="EI37" s="367"/>
      <c r="EJ37" s="367"/>
      <c r="EK37" s="367"/>
      <c r="EL37" s="367"/>
      <c r="EM37" s="367"/>
      <c r="EN37" s="367"/>
      <c r="EO37" s="367"/>
      <c r="EP37" s="367"/>
      <c r="EQ37" s="367"/>
      <c r="ER37" s="367"/>
      <c r="ES37" s="367"/>
      <c r="ET37" s="367"/>
      <c r="EU37" s="367"/>
      <c r="EV37" s="367"/>
      <c r="EW37" s="367"/>
      <c r="EX37" s="367"/>
      <c r="EY37" s="367"/>
      <c r="EZ37" s="367"/>
      <c r="FA37" s="367"/>
      <c r="FB37" s="367"/>
      <c r="FC37" s="367"/>
      <c r="FD37" s="367"/>
      <c r="FE37" s="367"/>
      <c r="FF37" s="367"/>
      <c r="FG37" s="367"/>
      <c r="FH37" s="367"/>
      <c r="FI37" s="367"/>
      <c r="FJ37" s="367"/>
      <c r="FK37" s="367"/>
      <c r="FL37" s="390"/>
      <c r="FM37" s="582"/>
      <c r="FN37" s="583"/>
      <c r="FO37" s="583"/>
      <c r="FP37" s="583"/>
      <c r="FQ37" s="583"/>
      <c r="FR37" s="583"/>
      <c r="FS37" s="583"/>
      <c r="FT37" s="583"/>
      <c r="FU37" s="583"/>
      <c r="FV37" s="583"/>
      <c r="FW37" s="584"/>
    </row>
    <row r="38" spans="3:179" ht="9.75" customHeight="1" x14ac:dyDescent="0.4">
      <c r="C38" s="393"/>
      <c r="D38" s="393"/>
      <c r="E38" s="344">
        <v>2</v>
      </c>
      <c r="F38" s="344"/>
      <c r="G38" s="369" t="s">
        <v>39</v>
      </c>
      <c r="H38" s="369"/>
      <c r="I38" s="369"/>
      <c r="J38" s="369"/>
      <c r="K38" s="369"/>
      <c r="L38" s="369" t="str">
        <f>入力シート!$L$42&amp;""</f>
        <v/>
      </c>
      <c r="M38" s="369"/>
      <c r="N38" s="369"/>
      <c r="O38" s="369"/>
      <c r="P38" s="369"/>
      <c r="Q38" s="369"/>
      <c r="R38" s="369"/>
      <c r="S38" s="369"/>
      <c r="T38" s="369"/>
      <c r="U38" s="369"/>
      <c r="V38" s="369"/>
      <c r="W38" s="369"/>
      <c r="X38" s="369"/>
      <c r="Y38" s="369"/>
      <c r="Z38" s="369"/>
      <c r="AA38" s="369"/>
      <c r="AB38" s="369"/>
      <c r="AC38" s="369"/>
      <c r="AD38" s="369"/>
      <c r="AE38" s="369"/>
      <c r="AF38" s="369"/>
      <c r="AG38" s="369"/>
      <c r="AH38" s="369"/>
      <c r="AI38" s="348" t="s">
        <v>158</v>
      </c>
      <c r="AJ38" s="348"/>
      <c r="AK38" s="348"/>
      <c r="AL38" s="364" t="str">
        <f>入力シート!$V$42&amp;""</f>
        <v/>
      </c>
      <c r="AM38" s="364"/>
      <c r="AN38" s="364"/>
      <c r="AO38" s="364"/>
      <c r="AP38" s="364"/>
      <c r="AQ38" s="364"/>
      <c r="AR38" s="393"/>
      <c r="AS38" s="393"/>
      <c r="AT38" s="393"/>
      <c r="AU38" s="344">
        <v>2</v>
      </c>
      <c r="AV38" s="369" t="s">
        <v>39</v>
      </c>
      <c r="AW38" s="369"/>
      <c r="AX38" s="369"/>
      <c r="AY38" s="369"/>
      <c r="AZ38" s="369"/>
      <c r="BA38" s="369" t="str">
        <f>入力シート!$AC$42&amp;""</f>
        <v/>
      </c>
      <c r="BB38" s="369"/>
      <c r="BC38" s="369"/>
      <c r="BD38" s="369"/>
      <c r="BE38" s="369"/>
      <c r="BF38" s="369"/>
      <c r="BG38" s="369"/>
      <c r="BH38" s="369"/>
      <c r="BI38" s="369"/>
      <c r="BJ38" s="369"/>
      <c r="BK38" s="369"/>
      <c r="BL38" s="369"/>
      <c r="BM38" s="369"/>
      <c r="BN38" s="369"/>
      <c r="BO38" s="369"/>
      <c r="BP38" s="369"/>
      <c r="BQ38" s="369"/>
      <c r="BR38" s="369"/>
      <c r="BS38" s="348" t="s">
        <v>158</v>
      </c>
      <c r="BT38" s="348"/>
      <c r="BU38" s="348"/>
      <c r="BV38" s="364" t="str">
        <f>入力シート!$AM$42&amp;""</f>
        <v/>
      </c>
      <c r="BW38" s="364"/>
      <c r="BX38" s="364"/>
      <c r="BY38" s="364"/>
      <c r="BZ38" s="364"/>
      <c r="CA38" s="354"/>
      <c r="CB38" s="354"/>
      <c r="CC38" s="354"/>
      <c r="CD38" s="354"/>
      <c r="CE38" s="354"/>
      <c r="CF38" s="354"/>
      <c r="CG38" s="354"/>
      <c r="CH38" s="354"/>
      <c r="CI38" s="354"/>
      <c r="CJ38" s="354"/>
      <c r="CK38" s="354"/>
      <c r="CM38" s="2"/>
      <c r="CO38" s="393"/>
      <c r="CP38" s="393"/>
      <c r="CQ38" s="344">
        <v>2</v>
      </c>
      <c r="CR38" s="344"/>
      <c r="CS38" s="369" t="s">
        <v>39</v>
      </c>
      <c r="CT38" s="369"/>
      <c r="CU38" s="369"/>
      <c r="CV38" s="369"/>
      <c r="CW38" s="369"/>
      <c r="CX38" s="369" t="str">
        <f>入力シート!$L$42&amp;""</f>
        <v/>
      </c>
      <c r="CY38" s="369"/>
      <c r="CZ38" s="369"/>
      <c r="DA38" s="369"/>
      <c r="DB38" s="369"/>
      <c r="DC38" s="369"/>
      <c r="DD38" s="369"/>
      <c r="DE38" s="369"/>
      <c r="DF38" s="369"/>
      <c r="DG38" s="369"/>
      <c r="DH38" s="369"/>
      <c r="DI38" s="369"/>
      <c r="DJ38" s="369"/>
      <c r="DK38" s="369"/>
      <c r="DL38" s="369"/>
      <c r="DM38" s="369"/>
      <c r="DN38" s="369"/>
      <c r="DO38" s="369"/>
      <c r="DP38" s="369"/>
      <c r="DQ38" s="369"/>
      <c r="DR38" s="369"/>
      <c r="DS38" s="369"/>
      <c r="DT38" s="369"/>
      <c r="DU38" s="348" t="s">
        <v>158</v>
      </c>
      <c r="DV38" s="348"/>
      <c r="DW38" s="348"/>
      <c r="DX38" s="364" t="str">
        <f>入力シート!$V$42&amp;""</f>
        <v/>
      </c>
      <c r="DY38" s="364"/>
      <c r="DZ38" s="364"/>
      <c r="EA38" s="364"/>
      <c r="EB38" s="364"/>
      <c r="EC38" s="364"/>
      <c r="ED38" s="393"/>
      <c r="EE38" s="393"/>
      <c r="EF38" s="393"/>
      <c r="EG38" s="344">
        <v>2</v>
      </c>
      <c r="EH38" s="369" t="s">
        <v>39</v>
      </c>
      <c r="EI38" s="369"/>
      <c r="EJ38" s="369"/>
      <c r="EK38" s="369"/>
      <c r="EL38" s="369"/>
      <c r="EM38" s="369" t="str">
        <f>入力シート!$AC$42&amp;""</f>
        <v/>
      </c>
      <c r="EN38" s="369"/>
      <c r="EO38" s="369"/>
      <c r="EP38" s="369"/>
      <c r="EQ38" s="369"/>
      <c r="ER38" s="369"/>
      <c r="ES38" s="369"/>
      <c r="ET38" s="369"/>
      <c r="EU38" s="369"/>
      <c r="EV38" s="369"/>
      <c r="EW38" s="369"/>
      <c r="EX38" s="369"/>
      <c r="EY38" s="369"/>
      <c r="EZ38" s="369"/>
      <c r="FA38" s="369"/>
      <c r="FB38" s="369"/>
      <c r="FC38" s="369"/>
      <c r="FD38" s="369"/>
      <c r="FE38" s="348" t="s">
        <v>158</v>
      </c>
      <c r="FF38" s="348"/>
      <c r="FG38" s="348"/>
      <c r="FH38" s="364" t="str">
        <f>入力シート!$AM$42&amp;""</f>
        <v/>
      </c>
      <c r="FI38" s="364"/>
      <c r="FJ38" s="364"/>
      <c r="FK38" s="364"/>
      <c r="FL38" s="391"/>
      <c r="FM38" s="582"/>
      <c r="FN38" s="583"/>
      <c r="FO38" s="583"/>
      <c r="FP38" s="583"/>
      <c r="FQ38" s="583"/>
      <c r="FR38" s="583"/>
      <c r="FS38" s="583"/>
      <c r="FT38" s="583"/>
      <c r="FU38" s="583"/>
      <c r="FV38" s="583"/>
      <c r="FW38" s="584"/>
    </row>
    <row r="39" spans="3:179" ht="16.5" x14ac:dyDescent="0.4">
      <c r="C39" s="393"/>
      <c r="D39" s="393"/>
      <c r="E39" s="344"/>
      <c r="F39" s="344"/>
      <c r="G39" s="385" t="s">
        <v>155</v>
      </c>
      <c r="H39" s="385"/>
      <c r="I39" s="385"/>
      <c r="J39" s="385"/>
      <c r="K39" s="385"/>
      <c r="L39" s="389" t="str">
        <f>入力シート!$L$43&amp;""</f>
        <v/>
      </c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89"/>
      <c r="X39" s="389"/>
      <c r="Y39" s="389"/>
      <c r="Z39" s="389"/>
      <c r="AA39" s="389"/>
      <c r="AB39" s="389"/>
      <c r="AC39" s="389"/>
      <c r="AD39" s="389"/>
      <c r="AE39" s="389"/>
      <c r="AF39" s="389"/>
      <c r="AG39" s="389"/>
      <c r="AH39" s="389"/>
      <c r="AI39" s="348"/>
      <c r="AJ39" s="348"/>
      <c r="AK39" s="348"/>
      <c r="AL39" s="364"/>
      <c r="AM39" s="364"/>
      <c r="AN39" s="364"/>
      <c r="AO39" s="364"/>
      <c r="AP39" s="364"/>
      <c r="AQ39" s="364"/>
      <c r="AR39" s="393"/>
      <c r="AS39" s="393"/>
      <c r="AT39" s="393"/>
      <c r="AU39" s="344"/>
      <c r="AV39" s="385" t="s">
        <v>155</v>
      </c>
      <c r="AW39" s="385"/>
      <c r="AX39" s="385"/>
      <c r="AY39" s="385"/>
      <c r="AZ39" s="385"/>
      <c r="BA39" s="389" t="str">
        <f>入力シート!$AC$43&amp;""</f>
        <v/>
      </c>
      <c r="BB39" s="389"/>
      <c r="BC39" s="389"/>
      <c r="BD39" s="389"/>
      <c r="BE39" s="389"/>
      <c r="BF39" s="389"/>
      <c r="BG39" s="389"/>
      <c r="BH39" s="389"/>
      <c r="BI39" s="389"/>
      <c r="BJ39" s="389"/>
      <c r="BK39" s="389"/>
      <c r="BL39" s="389"/>
      <c r="BM39" s="389"/>
      <c r="BN39" s="389"/>
      <c r="BO39" s="389"/>
      <c r="BP39" s="389"/>
      <c r="BQ39" s="389"/>
      <c r="BR39" s="389"/>
      <c r="BS39" s="348"/>
      <c r="BT39" s="348"/>
      <c r="BU39" s="348"/>
      <c r="BV39" s="364"/>
      <c r="BW39" s="364"/>
      <c r="BX39" s="364"/>
      <c r="BY39" s="364"/>
      <c r="BZ39" s="364"/>
      <c r="CA39" s="354"/>
      <c r="CB39" s="354"/>
      <c r="CC39" s="354"/>
      <c r="CD39" s="354"/>
      <c r="CE39" s="354"/>
      <c r="CF39" s="354"/>
      <c r="CG39" s="354"/>
      <c r="CH39" s="354"/>
      <c r="CI39" s="354"/>
      <c r="CJ39" s="354"/>
      <c r="CK39" s="354"/>
      <c r="CM39" s="2"/>
      <c r="CO39" s="393"/>
      <c r="CP39" s="393"/>
      <c r="CQ39" s="344"/>
      <c r="CR39" s="344"/>
      <c r="CS39" s="385" t="s">
        <v>155</v>
      </c>
      <c r="CT39" s="385"/>
      <c r="CU39" s="385"/>
      <c r="CV39" s="385"/>
      <c r="CW39" s="385"/>
      <c r="CX39" s="389" t="str">
        <f>入力シート!$L$43&amp;""</f>
        <v/>
      </c>
      <c r="CY39" s="389"/>
      <c r="CZ39" s="389"/>
      <c r="DA39" s="389"/>
      <c r="DB39" s="389"/>
      <c r="DC39" s="389"/>
      <c r="DD39" s="389"/>
      <c r="DE39" s="389"/>
      <c r="DF39" s="389"/>
      <c r="DG39" s="389"/>
      <c r="DH39" s="389"/>
      <c r="DI39" s="389"/>
      <c r="DJ39" s="389"/>
      <c r="DK39" s="389"/>
      <c r="DL39" s="389"/>
      <c r="DM39" s="389"/>
      <c r="DN39" s="389"/>
      <c r="DO39" s="389"/>
      <c r="DP39" s="389"/>
      <c r="DQ39" s="389"/>
      <c r="DR39" s="389"/>
      <c r="DS39" s="389"/>
      <c r="DT39" s="389"/>
      <c r="DU39" s="348"/>
      <c r="DV39" s="348"/>
      <c r="DW39" s="348"/>
      <c r="DX39" s="364"/>
      <c r="DY39" s="364"/>
      <c r="DZ39" s="364"/>
      <c r="EA39" s="364"/>
      <c r="EB39" s="364"/>
      <c r="EC39" s="364"/>
      <c r="ED39" s="393"/>
      <c r="EE39" s="393"/>
      <c r="EF39" s="393"/>
      <c r="EG39" s="344"/>
      <c r="EH39" s="385" t="s">
        <v>155</v>
      </c>
      <c r="EI39" s="385"/>
      <c r="EJ39" s="385"/>
      <c r="EK39" s="385"/>
      <c r="EL39" s="385"/>
      <c r="EM39" s="389" t="str">
        <f>入力シート!$AC$43&amp;""</f>
        <v/>
      </c>
      <c r="EN39" s="389"/>
      <c r="EO39" s="389"/>
      <c r="EP39" s="389"/>
      <c r="EQ39" s="389"/>
      <c r="ER39" s="389"/>
      <c r="ES39" s="389"/>
      <c r="ET39" s="389"/>
      <c r="EU39" s="389"/>
      <c r="EV39" s="389"/>
      <c r="EW39" s="389"/>
      <c r="EX39" s="389"/>
      <c r="EY39" s="389"/>
      <c r="EZ39" s="389"/>
      <c r="FA39" s="389"/>
      <c r="FB39" s="389"/>
      <c r="FC39" s="389"/>
      <c r="FD39" s="389"/>
      <c r="FE39" s="348"/>
      <c r="FF39" s="348"/>
      <c r="FG39" s="348"/>
      <c r="FH39" s="364"/>
      <c r="FI39" s="364"/>
      <c r="FJ39" s="364"/>
      <c r="FK39" s="364"/>
      <c r="FL39" s="391"/>
      <c r="FM39" s="582"/>
      <c r="FN39" s="583"/>
      <c r="FO39" s="583"/>
      <c r="FP39" s="583"/>
      <c r="FQ39" s="583"/>
      <c r="FR39" s="583"/>
      <c r="FS39" s="583"/>
      <c r="FT39" s="583"/>
      <c r="FU39" s="583"/>
      <c r="FV39" s="583"/>
      <c r="FW39" s="584"/>
    </row>
    <row r="40" spans="3:179" ht="16.5" x14ac:dyDescent="0.4">
      <c r="C40" s="393"/>
      <c r="D40" s="393"/>
      <c r="E40" s="344"/>
      <c r="F40" s="344"/>
      <c r="G40" s="344" t="s">
        <v>160</v>
      </c>
      <c r="H40" s="344"/>
      <c r="I40" s="344"/>
      <c r="J40" s="344"/>
      <c r="K40" s="344"/>
      <c r="L40" s="364" t="str">
        <f>入力シート!$L$44&amp;""</f>
        <v/>
      </c>
      <c r="M40" s="364"/>
      <c r="N40" s="459"/>
      <c r="O40" s="458" t="str">
        <f>入力シート!$M$44&amp;""</f>
        <v/>
      </c>
      <c r="P40" s="364"/>
      <c r="Q40" s="459"/>
      <c r="R40" s="458" t="str">
        <f>入力シート!$N$44&amp;""</f>
        <v/>
      </c>
      <c r="S40" s="459"/>
      <c r="T40" s="460" t="str">
        <f>入力シート!$O$44&amp;""</f>
        <v/>
      </c>
      <c r="U40" s="364"/>
      <c r="V40" s="364" t="str">
        <f>入力シート!$P$44&amp;""</f>
        <v/>
      </c>
      <c r="W40" s="364"/>
      <c r="X40" s="459"/>
      <c r="Y40" s="458" t="str">
        <f>入力シート!$Q$44&amp;""</f>
        <v/>
      </c>
      <c r="Z40" s="364"/>
      <c r="AA40" s="459"/>
      <c r="AB40" s="458" t="str">
        <f>入力シート!$R$44&amp;""</f>
        <v/>
      </c>
      <c r="AC40" s="459"/>
      <c r="AD40" s="460" t="str">
        <f>入力シート!$S$44&amp;""</f>
        <v/>
      </c>
      <c r="AE40" s="364"/>
      <c r="AF40" s="364"/>
      <c r="AG40" s="364" t="str">
        <f>入力シート!$T$44&amp;""</f>
        <v/>
      </c>
      <c r="AH40" s="459"/>
      <c r="AI40" s="458" t="str">
        <f>入力シート!$U$44&amp;""</f>
        <v/>
      </c>
      <c r="AJ40" s="364"/>
      <c r="AK40" s="459"/>
      <c r="AL40" s="458" t="str">
        <f>入力シート!$V$44&amp;""</f>
        <v/>
      </c>
      <c r="AM40" s="364"/>
      <c r="AN40" s="459"/>
      <c r="AO40" s="460" t="str">
        <f>入力シート!$W$44&amp;""</f>
        <v/>
      </c>
      <c r="AP40" s="364"/>
      <c r="AQ40" s="364"/>
      <c r="AR40" s="393"/>
      <c r="AS40" s="393"/>
      <c r="AT40" s="393"/>
      <c r="AU40" s="344"/>
      <c r="AV40" s="367"/>
      <c r="AW40" s="367"/>
      <c r="AX40" s="367"/>
      <c r="AY40" s="367"/>
      <c r="AZ40" s="367"/>
      <c r="BA40" s="367"/>
      <c r="BB40" s="367"/>
      <c r="BC40" s="367"/>
      <c r="BD40" s="367"/>
      <c r="BE40" s="367"/>
      <c r="BF40" s="367"/>
      <c r="BG40" s="367"/>
      <c r="BH40" s="367"/>
      <c r="BI40" s="367"/>
      <c r="BJ40" s="367"/>
      <c r="BK40" s="367"/>
      <c r="BL40" s="367"/>
      <c r="BM40" s="367"/>
      <c r="BN40" s="367"/>
      <c r="BO40" s="367"/>
      <c r="BP40" s="367"/>
      <c r="BQ40" s="367"/>
      <c r="BR40" s="367"/>
      <c r="BS40" s="367"/>
      <c r="BT40" s="367"/>
      <c r="BU40" s="367"/>
      <c r="BV40" s="367"/>
      <c r="BW40" s="367"/>
      <c r="BX40" s="367"/>
      <c r="BY40" s="367"/>
      <c r="BZ40" s="367"/>
      <c r="CA40" s="354"/>
      <c r="CB40" s="354"/>
      <c r="CC40" s="354"/>
      <c r="CD40" s="354"/>
      <c r="CE40" s="354"/>
      <c r="CF40" s="354"/>
      <c r="CG40" s="354"/>
      <c r="CH40" s="354"/>
      <c r="CI40" s="354"/>
      <c r="CJ40" s="354"/>
      <c r="CK40" s="354"/>
      <c r="CM40" s="2"/>
      <c r="CO40" s="393"/>
      <c r="CP40" s="393"/>
      <c r="CQ40" s="344"/>
      <c r="CR40" s="344"/>
      <c r="CS40" s="344" t="s">
        <v>160</v>
      </c>
      <c r="CT40" s="344"/>
      <c r="CU40" s="344"/>
      <c r="CV40" s="344"/>
      <c r="CW40" s="344"/>
      <c r="CX40" s="361"/>
      <c r="CY40" s="362"/>
      <c r="CZ40" s="362"/>
      <c r="DA40" s="362"/>
      <c r="DB40" s="362"/>
      <c r="DC40" s="362"/>
      <c r="DD40" s="362"/>
      <c r="DE40" s="362"/>
      <c r="DF40" s="362"/>
      <c r="DG40" s="362"/>
      <c r="DH40" s="362"/>
      <c r="DI40" s="362"/>
      <c r="DJ40" s="362"/>
      <c r="DK40" s="362"/>
      <c r="DL40" s="362"/>
      <c r="DM40" s="362"/>
      <c r="DN40" s="362"/>
      <c r="DO40" s="362"/>
      <c r="DP40" s="362"/>
      <c r="DQ40" s="362"/>
      <c r="DR40" s="362"/>
      <c r="DS40" s="362"/>
      <c r="DT40" s="362"/>
      <c r="DU40" s="362"/>
      <c r="DV40" s="362"/>
      <c r="DW40" s="362"/>
      <c r="DX40" s="362"/>
      <c r="DY40" s="362"/>
      <c r="DZ40" s="362"/>
      <c r="EA40" s="362"/>
      <c r="EB40" s="362"/>
      <c r="EC40" s="363"/>
      <c r="ED40" s="393"/>
      <c r="EE40" s="393"/>
      <c r="EF40" s="393"/>
      <c r="EG40" s="344"/>
      <c r="EH40" s="367"/>
      <c r="EI40" s="367"/>
      <c r="EJ40" s="367"/>
      <c r="EK40" s="367"/>
      <c r="EL40" s="367"/>
      <c r="EM40" s="367"/>
      <c r="EN40" s="367"/>
      <c r="EO40" s="367"/>
      <c r="EP40" s="367"/>
      <c r="EQ40" s="367"/>
      <c r="ER40" s="367"/>
      <c r="ES40" s="367"/>
      <c r="ET40" s="367"/>
      <c r="EU40" s="367"/>
      <c r="EV40" s="367"/>
      <c r="EW40" s="367"/>
      <c r="EX40" s="367"/>
      <c r="EY40" s="367"/>
      <c r="EZ40" s="367"/>
      <c r="FA40" s="367"/>
      <c r="FB40" s="367"/>
      <c r="FC40" s="367"/>
      <c r="FD40" s="367"/>
      <c r="FE40" s="367"/>
      <c r="FF40" s="367"/>
      <c r="FG40" s="367"/>
      <c r="FH40" s="367"/>
      <c r="FI40" s="367"/>
      <c r="FJ40" s="367"/>
      <c r="FK40" s="367"/>
      <c r="FL40" s="390"/>
      <c r="FM40" s="582"/>
      <c r="FN40" s="583"/>
      <c r="FO40" s="583"/>
      <c r="FP40" s="583"/>
      <c r="FQ40" s="583"/>
      <c r="FR40" s="583"/>
      <c r="FS40" s="583"/>
      <c r="FT40" s="583"/>
      <c r="FU40" s="583"/>
      <c r="FV40" s="583"/>
      <c r="FW40" s="584"/>
    </row>
    <row r="41" spans="3:179" ht="9.75" customHeight="1" x14ac:dyDescent="0.4">
      <c r="C41" s="393"/>
      <c r="D41" s="393"/>
      <c r="E41" s="344">
        <v>3</v>
      </c>
      <c r="F41" s="344"/>
      <c r="G41" s="369" t="s">
        <v>39</v>
      </c>
      <c r="H41" s="369"/>
      <c r="I41" s="369"/>
      <c r="J41" s="369"/>
      <c r="K41" s="369"/>
      <c r="L41" s="370" t="str">
        <f>入力シート!$L$45&amp;""</f>
        <v/>
      </c>
      <c r="M41" s="371"/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2"/>
      <c r="AI41" s="373" t="s">
        <v>158</v>
      </c>
      <c r="AJ41" s="374"/>
      <c r="AK41" s="375"/>
      <c r="AL41" s="379" t="str">
        <f>入力シート!$V$45&amp;""</f>
        <v/>
      </c>
      <c r="AM41" s="380"/>
      <c r="AN41" s="380"/>
      <c r="AO41" s="380"/>
      <c r="AP41" s="380"/>
      <c r="AQ41" s="381"/>
      <c r="AR41" s="393"/>
      <c r="AS41" s="393"/>
      <c r="AT41" s="393"/>
      <c r="AU41" s="344">
        <v>3</v>
      </c>
      <c r="AV41" s="369" t="s">
        <v>39</v>
      </c>
      <c r="AW41" s="369"/>
      <c r="AX41" s="369"/>
      <c r="AY41" s="369"/>
      <c r="AZ41" s="369"/>
      <c r="BA41" s="369" t="str">
        <f>入力シート!$AC$45&amp;""</f>
        <v/>
      </c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48" t="s">
        <v>158</v>
      </c>
      <c r="BT41" s="348"/>
      <c r="BU41" s="348"/>
      <c r="BV41" s="364" t="str">
        <f>入力シート!$AM$45&amp;""</f>
        <v/>
      </c>
      <c r="BW41" s="364"/>
      <c r="BX41" s="364"/>
      <c r="BY41" s="364"/>
      <c r="BZ41" s="364"/>
      <c r="CA41" s="354"/>
      <c r="CB41" s="354"/>
      <c r="CC41" s="354"/>
      <c r="CD41" s="354"/>
      <c r="CE41" s="354"/>
      <c r="CF41" s="354"/>
      <c r="CG41" s="354"/>
      <c r="CH41" s="354"/>
      <c r="CI41" s="354"/>
      <c r="CJ41" s="354"/>
      <c r="CK41" s="354"/>
      <c r="CM41" s="2"/>
      <c r="CO41" s="393"/>
      <c r="CP41" s="393"/>
      <c r="CQ41" s="344">
        <v>3</v>
      </c>
      <c r="CR41" s="344"/>
      <c r="CS41" s="369" t="s">
        <v>39</v>
      </c>
      <c r="CT41" s="369"/>
      <c r="CU41" s="369"/>
      <c r="CV41" s="369"/>
      <c r="CW41" s="369"/>
      <c r="CX41" s="370" t="str">
        <f>入力シート!$L$45&amp;""</f>
        <v/>
      </c>
      <c r="CY41" s="371"/>
      <c r="CZ41" s="371"/>
      <c r="DA41" s="371"/>
      <c r="DB41" s="371"/>
      <c r="DC41" s="371"/>
      <c r="DD41" s="371"/>
      <c r="DE41" s="371"/>
      <c r="DF41" s="371"/>
      <c r="DG41" s="371"/>
      <c r="DH41" s="371"/>
      <c r="DI41" s="371"/>
      <c r="DJ41" s="371"/>
      <c r="DK41" s="371"/>
      <c r="DL41" s="371"/>
      <c r="DM41" s="371"/>
      <c r="DN41" s="371"/>
      <c r="DO41" s="371"/>
      <c r="DP41" s="371"/>
      <c r="DQ41" s="371"/>
      <c r="DR41" s="371"/>
      <c r="DS41" s="371"/>
      <c r="DT41" s="372"/>
      <c r="DU41" s="373" t="s">
        <v>158</v>
      </c>
      <c r="DV41" s="374"/>
      <c r="DW41" s="375"/>
      <c r="DX41" s="379" t="str">
        <f>入力シート!$V$45&amp;""</f>
        <v/>
      </c>
      <c r="DY41" s="380"/>
      <c r="DZ41" s="380"/>
      <c r="EA41" s="380"/>
      <c r="EB41" s="380"/>
      <c r="EC41" s="381"/>
      <c r="ED41" s="393"/>
      <c r="EE41" s="393"/>
      <c r="EF41" s="393"/>
      <c r="EG41" s="344">
        <v>3</v>
      </c>
      <c r="EH41" s="369" t="s">
        <v>39</v>
      </c>
      <c r="EI41" s="369"/>
      <c r="EJ41" s="369"/>
      <c r="EK41" s="369"/>
      <c r="EL41" s="369"/>
      <c r="EM41" s="369" t="str">
        <f>入力シート!$AC$45&amp;""</f>
        <v/>
      </c>
      <c r="EN41" s="369"/>
      <c r="EO41" s="369"/>
      <c r="EP41" s="369"/>
      <c r="EQ41" s="369"/>
      <c r="ER41" s="369"/>
      <c r="ES41" s="369"/>
      <c r="ET41" s="369"/>
      <c r="EU41" s="369"/>
      <c r="EV41" s="369"/>
      <c r="EW41" s="369"/>
      <c r="EX41" s="369"/>
      <c r="EY41" s="369"/>
      <c r="EZ41" s="369"/>
      <c r="FA41" s="369"/>
      <c r="FB41" s="369"/>
      <c r="FC41" s="369"/>
      <c r="FD41" s="369"/>
      <c r="FE41" s="348" t="s">
        <v>158</v>
      </c>
      <c r="FF41" s="348"/>
      <c r="FG41" s="348"/>
      <c r="FH41" s="364" t="str">
        <f>入力シート!$AM$45&amp;""</f>
        <v/>
      </c>
      <c r="FI41" s="364"/>
      <c r="FJ41" s="364"/>
      <c r="FK41" s="364"/>
      <c r="FL41" s="391"/>
      <c r="FM41" s="582"/>
      <c r="FN41" s="583"/>
      <c r="FO41" s="583"/>
      <c r="FP41" s="583"/>
      <c r="FQ41" s="583"/>
      <c r="FR41" s="583"/>
      <c r="FS41" s="583"/>
      <c r="FT41" s="583"/>
      <c r="FU41" s="583"/>
      <c r="FV41" s="583"/>
      <c r="FW41" s="584"/>
    </row>
    <row r="42" spans="3:179" ht="16.5" x14ac:dyDescent="0.4">
      <c r="C42" s="393"/>
      <c r="D42" s="393"/>
      <c r="E42" s="344"/>
      <c r="F42" s="344"/>
      <c r="G42" s="385" t="s">
        <v>155</v>
      </c>
      <c r="H42" s="385"/>
      <c r="I42" s="385"/>
      <c r="J42" s="385"/>
      <c r="K42" s="385"/>
      <c r="L42" s="386" t="str">
        <f>入力シート!$L$46&amp;""</f>
        <v/>
      </c>
      <c r="M42" s="387"/>
      <c r="N42" s="387"/>
      <c r="O42" s="387"/>
      <c r="P42" s="387"/>
      <c r="Q42" s="387"/>
      <c r="R42" s="387"/>
      <c r="S42" s="387"/>
      <c r="T42" s="387"/>
      <c r="U42" s="387"/>
      <c r="V42" s="387"/>
      <c r="W42" s="387"/>
      <c r="X42" s="387"/>
      <c r="Y42" s="387"/>
      <c r="Z42" s="387"/>
      <c r="AA42" s="387"/>
      <c r="AB42" s="387"/>
      <c r="AC42" s="387"/>
      <c r="AD42" s="387"/>
      <c r="AE42" s="387"/>
      <c r="AF42" s="387"/>
      <c r="AG42" s="387"/>
      <c r="AH42" s="388"/>
      <c r="AI42" s="376"/>
      <c r="AJ42" s="377"/>
      <c r="AK42" s="378"/>
      <c r="AL42" s="382"/>
      <c r="AM42" s="383"/>
      <c r="AN42" s="383"/>
      <c r="AO42" s="383"/>
      <c r="AP42" s="383"/>
      <c r="AQ42" s="384"/>
      <c r="AR42" s="393"/>
      <c r="AS42" s="393"/>
      <c r="AT42" s="393"/>
      <c r="AU42" s="344"/>
      <c r="AV42" s="385" t="s">
        <v>155</v>
      </c>
      <c r="AW42" s="385"/>
      <c r="AX42" s="385"/>
      <c r="AY42" s="385"/>
      <c r="AZ42" s="385"/>
      <c r="BA42" s="389" t="str">
        <f>入力シート!$AC$46&amp;""</f>
        <v/>
      </c>
      <c r="BB42" s="389"/>
      <c r="BC42" s="389"/>
      <c r="BD42" s="389"/>
      <c r="BE42" s="389"/>
      <c r="BF42" s="389"/>
      <c r="BG42" s="389"/>
      <c r="BH42" s="389"/>
      <c r="BI42" s="389"/>
      <c r="BJ42" s="389"/>
      <c r="BK42" s="389"/>
      <c r="BL42" s="389"/>
      <c r="BM42" s="389"/>
      <c r="BN42" s="389"/>
      <c r="BO42" s="389"/>
      <c r="BP42" s="389"/>
      <c r="BQ42" s="389"/>
      <c r="BR42" s="389"/>
      <c r="BS42" s="348"/>
      <c r="BT42" s="348"/>
      <c r="BU42" s="348"/>
      <c r="BV42" s="364"/>
      <c r="BW42" s="364"/>
      <c r="BX42" s="364"/>
      <c r="BY42" s="364"/>
      <c r="BZ42" s="364"/>
      <c r="CA42" s="367"/>
      <c r="CB42" s="367"/>
      <c r="CC42" s="367"/>
      <c r="CD42" s="367"/>
      <c r="CE42" s="367"/>
      <c r="CF42" s="367"/>
      <c r="CG42" s="367"/>
      <c r="CH42" s="367"/>
      <c r="CI42" s="367"/>
      <c r="CJ42" s="367"/>
      <c r="CK42" s="367"/>
      <c r="CM42" s="2"/>
      <c r="CO42" s="393"/>
      <c r="CP42" s="393"/>
      <c r="CQ42" s="344"/>
      <c r="CR42" s="344"/>
      <c r="CS42" s="385" t="s">
        <v>155</v>
      </c>
      <c r="CT42" s="385"/>
      <c r="CU42" s="385"/>
      <c r="CV42" s="385"/>
      <c r="CW42" s="385"/>
      <c r="CX42" s="386" t="str">
        <f>入力シート!$L$46&amp;""</f>
        <v/>
      </c>
      <c r="CY42" s="387"/>
      <c r="CZ42" s="387"/>
      <c r="DA42" s="387"/>
      <c r="DB42" s="387"/>
      <c r="DC42" s="387"/>
      <c r="DD42" s="387"/>
      <c r="DE42" s="387"/>
      <c r="DF42" s="387"/>
      <c r="DG42" s="387"/>
      <c r="DH42" s="387"/>
      <c r="DI42" s="387"/>
      <c r="DJ42" s="387"/>
      <c r="DK42" s="387"/>
      <c r="DL42" s="387"/>
      <c r="DM42" s="387"/>
      <c r="DN42" s="387"/>
      <c r="DO42" s="387"/>
      <c r="DP42" s="387"/>
      <c r="DQ42" s="387"/>
      <c r="DR42" s="387"/>
      <c r="DS42" s="387"/>
      <c r="DT42" s="388"/>
      <c r="DU42" s="376"/>
      <c r="DV42" s="377"/>
      <c r="DW42" s="378"/>
      <c r="DX42" s="382"/>
      <c r="DY42" s="383"/>
      <c r="DZ42" s="383"/>
      <c r="EA42" s="383"/>
      <c r="EB42" s="383"/>
      <c r="EC42" s="384"/>
      <c r="ED42" s="393"/>
      <c r="EE42" s="393"/>
      <c r="EF42" s="393"/>
      <c r="EG42" s="344"/>
      <c r="EH42" s="385" t="s">
        <v>155</v>
      </c>
      <c r="EI42" s="385"/>
      <c r="EJ42" s="385"/>
      <c r="EK42" s="385"/>
      <c r="EL42" s="385"/>
      <c r="EM42" s="389" t="str">
        <f>入力シート!$AC$46&amp;""</f>
        <v/>
      </c>
      <c r="EN42" s="389"/>
      <c r="EO42" s="389"/>
      <c r="EP42" s="389"/>
      <c r="EQ42" s="389"/>
      <c r="ER42" s="389"/>
      <c r="ES42" s="389"/>
      <c r="ET42" s="389"/>
      <c r="EU42" s="389"/>
      <c r="EV42" s="389"/>
      <c r="EW42" s="389"/>
      <c r="EX42" s="389"/>
      <c r="EY42" s="389"/>
      <c r="EZ42" s="389"/>
      <c r="FA42" s="389"/>
      <c r="FB42" s="389"/>
      <c r="FC42" s="389"/>
      <c r="FD42" s="389"/>
      <c r="FE42" s="348"/>
      <c r="FF42" s="348"/>
      <c r="FG42" s="348"/>
      <c r="FH42" s="364"/>
      <c r="FI42" s="364"/>
      <c r="FJ42" s="364"/>
      <c r="FK42" s="364"/>
      <c r="FL42" s="391"/>
      <c r="FM42" s="582"/>
      <c r="FN42" s="583"/>
      <c r="FO42" s="583"/>
      <c r="FP42" s="583"/>
      <c r="FQ42" s="583"/>
      <c r="FR42" s="583"/>
      <c r="FS42" s="583"/>
      <c r="FT42" s="583"/>
      <c r="FU42" s="583"/>
      <c r="FV42" s="583"/>
      <c r="FW42" s="584"/>
    </row>
    <row r="43" spans="3:179" ht="16.5" x14ac:dyDescent="0.4">
      <c r="C43" s="393"/>
      <c r="D43" s="393"/>
      <c r="E43" s="344"/>
      <c r="F43" s="344"/>
      <c r="G43" s="344" t="s">
        <v>160</v>
      </c>
      <c r="H43" s="344"/>
      <c r="I43" s="344"/>
      <c r="J43" s="344"/>
      <c r="K43" s="344"/>
      <c r="L43" s="364" t="str">
        <f>入力シート!$L$47&amp;""</f>
        <v/>
      </c>
      <c r="M43" s="364"/>
      <c r="N43" s="459"/>
      <c r="O43" s="458" t="str">
        <f>入力シート!$M$47&amp;""</f>
        <v/>
      </c>
      <c r="P43" s="364"/>
      <c r="Q43" s="459"/>
      <c r="R43" s="458" t="str">
        <f>入力シート!$N$47&amp;""</f>
        <v/>
      </c>
      <c r="S43" s="459"/>
      <c r="T43" s="460" t="str">
        <f>入力シート!$O$47&amp;""</f>
        <v/>
      </c>
      <c r="U43" s="364"/>
      <c r="V43" s="364" t="str">
        <f>入力シート!$P$47&amp;""</f>
        <v/>
      </c>
      <c r="W43" s="364"/>
      <c r="X43" s="459"/>
      <c r="Y43" s="458" t="str">
        <f>入力シート!$Q$47&amp;""</f>
        <v/>
      </c>
      <c r="Z43" s="364"/>
      <c r="AA43" s="459"/>
      <c r="AB43" s="458" t="str">
        <f>入力シート!$R$47&amp;""</f>
        <v/>
      </c>
      <c r="AC43" s="459"/>
      <c r="AD43" s="460" t="str">
        <f>入力シート!$S$47&amp;""</f>
        <v/>
      </c>
      <c r="AE43" s="364"/>
      <c r="AF43" s="364"/>
      <c r="AG43" s="364" t="str">
        <f>入力シート!$T$47&amp;""</f>
        <v/>
      </c>
      <c r="AH43" s="459"/>
      <c r="AI43" s="458" t="str">
        <f>入力シート!$U$47&amp;""</f>
        <v/>
      </c>
      <c r="AJ43" s="364"/>
      <c r="AK43" s="459"/>
      <c r="AL43" s="458" t="str">
        <f>入力シート!$V$47&amp;""</f>
        <v/>
      </c>
      <c r="AM43" s="364"/>
      <c r="AN43" s="459"/>
      <c r="AO43" s="460" t="str">
        <f>入力シート!$W$47&amp;""</f>
        <v/>
      </c>
      <c r="AP43" s="364"/>
      <c r="AQ43" s="364"/>
      <c r="AR43" s="393"/>
      <c r="AS43" s="393"/>
      <c r="AT43" s="393"/>
      <c r="AU43" s="344"/>
      <c r="AV43" s="367"/>
      <c r="AW43" s="367"/>
      <c r="AX43" s="367"/>
      <c r="AY43" s="367"/>
      <c r="AZ43" s="367"/>
      <c r="BA43" s="367"/>
      <c r="BB43" s="367"/>
      <c r="BC43" s="367"/>
      <c r="BD43" s="367"/>
      <c r="BE43" s="367"/>
      <c r="BF43" s="367"/>
      <c r="BG43" s="367"/>
      <c r="BH43" s="367"/>
      <c r="BI43" s="367"/>
      <c r="BJ43" s="367"/>
      <c r="BK43" s="367"/>
      <c r="BL43" s="367"/>
      <c r="BM43" s="367"/>
      <c r="BN43" s="367"/>
      <c r="BO43" s="367"/>
      <c r="BP43" s="367"/>
      <c r="BQ43" s="367"/>
      <c r="BR43" s="367"/>
      <c r="BS43" s="367"/>
      <c r="BT43" s="367"/>
      <c r="BU43" s="367"/>
      <c r="BV43" s="367"/>
      <c r="BW43" s="367"/>
      <c r="BX43" s="367"/>
      <c r="BY43" s="367"/>
      <c r="BZ43" s="367"/>
      <c r="CA43" s="367"/>
      <c r="CB43" s="367"/>
      <c r="CC43" s="367"/>
      <c r="CD43" s="367"/>
      <c r="CE43" s="367"/>
      <c r="CF43" s="367"/>
      <c r="CG43" s="367"/>
      <c r="CH43" s="367"/>
      <c r="CI43" s="367"/>
      <c r="CJ43" s="367"/>
      <c r="CK43" s="367"/>
      <c r="CM43" s="2"/>
      <c r="CO43" s="393"/>
      <c r="CP43" s="393"/>
      <c r="CQ43" s="344"/>
      <c r="CR43" s="344"/>
      <c r="CS43" s="344" t="s">
        <v>160</v>
      </c>
      <c r="CT43" s="344"/>
      <c r="CU43" s="344"/>
      <c r="CV43" s="344"/>
      <c r="CW43" s="344"/>
      <c r="CX43" s="361"/>
      <c r="CY43" s="362"/>
      <c r="CZ43" s="362"/>
      <c r="DA43" s="362"/>
      <c r="DB43" s="362"/>
      <c r="DC43" s="362"/>
      <c r="DD43" s="362"/>
      <c r="DE43" s="362"/>
      <c r="DF43" s="362"/>
      <c r="DG43" s="362"/>
      <c r="DH43" s="362"/>
      <c r="DI43" s="362"/>
      <c r="DJ43" s="362"/>
      <c r="DK43" s="362"/>
      <c r="DL43" s="362"/>
      <c r="DM43" s="362"/>
      <c r="DN43" s="362"/>
      <c r="DO43" s="362"/>
      <c r="DP43" s="362"/>
      <c r="DQ43" s="362"/>
      <c r="DR43" s="362"/>
      <c r="DS43" s="362"/>
      <c r="DT43" s="362"/>
      <c r="DU43" s="362"/>
      <c r="DV43" s="362"/>
      <c r="DW43" s="362"/>
      <c r="DX43" s="362"/>
      <c r="DY43" s="362"/>
      <c r="DZ43" s="362"/>
      <c r="EA43" s="362"/>
      <c r="EB43" s="362"/>
      <c r="EC43" s="363"/>
      <c r="ED43" s="393"/>
      <c r="EE43" s="393"/>
      <c r="EF43" s="393"/>
      <c r="EG43" s="344"/>
      <c r="EH43" s="367"/>
      <c r="EI43" s="367"/>
      <c r="EJ43" s="367"/>
      <c r="EK43" s="367"/>
      <c r="EL43" s="367"/>
      <c r="EM43" s="367"/>
      <c r="EN43" s="367"/>
      <c r="EO43" s="367"/>
      <c r="EP43" s="367"/>
      <c r="EQ43" s="367"/>
      <c r="ER43" s="367"/>
      <c r="ES43" s="367"/>
      <c r="ET43" s="367"/>
      <c r="EU43" s="367"/>
      <c r="EV43" s="367"/>
      <c r="EW43" s="367"/>
      <c r="EX43" s="367"/>
      <c r="EY43" s="367"/>
      <c r="EZ43" s="367"/>
      <c r="FA43" s="367"/>
      <c r="FB43" s="367"/>
      <c r="FC43" s="367"/>
      <c r="FD43" s="367"/>
      <c r="FE43" s="367"/>
      <c r="FF43" s="367"/>
      <c r="FG43" s="367"/>
      <c r="FH43" s="367"/>
      <c r="FI43" s="367"/>
      <c r="FJ43" s="367"/>
      <c r="FK43" s="367"/>
      <c r="FL43" s="390"/>
      <c r="FM43" s="582"/>
      <c r="FN43" s="583"/>
      <c r="FO43" s="583"/>
      <c r="FP43" s="583"/>
      <c r="FQ43" s="583"/>
      <c r="FR43" s="583"/>
      <c r="FS43" s="583"/>
      <c r="FT43" s="583"/>
      <c r="FU43" s="583"/>
      <c r="FV43" s="583"/>
      <c r="FW43" s="584"/>
    </row>
    <row r="44" spans="3:179" ht="9.75" customHeight="1" x14ac:dyDescent="0.4">
      <c r="C44" s="393"/>
      <c r="D44" s="393"/>
      <c r="E44" s="344">
        <v>4</v>
      </c>
      <c r="F44" s="344"/>
      <c r="G44" s="369" t="s">
        <v>39</v>
      </c>
      <c r="H44" s="369"/>
      <c r="I44" s="369"/>
      <c r="J44" s="369"/>
      <c r="K44" s="369"/>
      <c r="L44" s="369" t="str">
        <f>入力シート!$L$48&amp;""</f>
        <v/>
      </c>
      <c r="M44" s="369"/>
      <c r="N44" s="369"/>
      <c r="O44" s="369"/>
      <c r="P44" s="369"/>
      <c r="Q44" s="369"/>
      <c r="R44" s="369"/>
      <c r="S44" s="369"/>
      <c r="T44" s="369"/>
      <c r="U44" s="369"/>
      <c r="V44" s="369"/>
      <c r="W44" s="369"/>
      <c r="X44" s="369"/>
      <c r="Y44" s="369"/>
      <c r="Z44" s="369"/>
      <c r="AA44" s="369"/>
      <c r="AB44" s="369"/>
      <c r="AC44" s="369"/>
      <c r="AD44" s="369"/>
      <c r="AE44" s="369"/>
      <c r="AF44" s="369"/>
      <c r="AG44" s="369"/>
      <c r="AH44" s="369"/>
      <c r="AI44" s="348" t="s">
        <v>158</v>
      </c>
      <c r="AJ44" s="348"/>
      <c r="AK44" s="348"/>
      <c r="AL44" s="364" t="str">
        <f>入力シート!$V$48&amp;""</f>
        <v/>
      </c>
      <c r="AM44" s="364"/>
      <c r="AN44" s="364"/>
      <c r="AO44" s="364"/>
      <c r="AP44" s="364"/>
      <c r="AQ44" s="364"/>
      <c r="AR44" s="393"/>
      <c r="AS44" s="393"/>
      <c r="AT44" s="393"/>
      <c r="AU44" s="344">
        <v>4</v>
      </c>
      <c r="AV44" s="369" t="s">
        <v>39</v>
      </c>
      <c r="AW44" s="369"/>
      <c r="AX44" s="369"/>
      <c r="AY44" s="369"/>
      <c r="AZ44" s="369"/>
      <c r="BA44" s="369" t="str">
        <f>入力シート!$AC$48&amp;""</f>
        <v/>
      </c>
      <c r="BB44" s="369"/>
      <c r="BC44" s="369"/>
      <c r="BD44" s="369"/>
      <c r="BE44" s="369"/>
      <c r="BF44" s="369"/>
      <c r="BG44" s="369"/>
      <c r="BH44" s="369"/>
      <c r="BI44" s="369"/>
      <c r="BJ44" s="369"/>
      <c r="BK44" s="369"/>
      <c r="BL44" s="369"/>
      <c r="BM44" s="369"/>
      <c r="BN44" s="369"/>
      <c r="BO44" s="369"/>
      <c r="BP44" s="369"/>
      <c r="BQ44" s="369"/>
      <c r="BR44" s="369"/>
      <c r="BS44" s="348" t="s">
        <v>158</v>
      </c>
      <c r="BT44" s="348"/>
      <c r="BU44" s="348"/>
      <c r="BV44" s="364" t="str">
        <f>入力シート!$AM$48&amp;""</f>
        <v/>
      </c>
      <c r="BW44" s="364"/>
      <c r="BX44" s="364"/>
      <c r="BY44" s="364"/>
      <c r="BZ44" s="364"/>
      <c r="CA44" s="367"/>
      <c r="CB44" s="367"/>
      <c r="CC44" s="367"/>
      <c r="CD44" s="367"/>
      <c r="CE44" s="367"/>
      <c r="CF44" s="367"/>
      <c r="CG44" s="367"/>
      <c r="CH44" s="367"/>
      <c r="CI44" s="367"/>
      <c r="CJ44" s="367"/>
      <c r="CK44" s="367"/>
      <c r="CM44" s="2"/>
      <c r="CO44" s="393"/>
      <c r="CP44" s="393"/>
      <c r="CQ44" s="344">
        <v>4</v>
      </c>
      <c r="CR44" s="344"/>
      <c r="CS44" s="369" t="s">
        <v>39</v>
      </c>
      <c r="CT44" s="369"/>
      <c r="CU44" s="369"/>
      <c r="CV44" s="369"/>
      <c r="CW44" s="369"/>
      <c r="CX44" s="369" t="str">
        <f>入力シート!$L$48&amp;""</f>
        <v/>
      </c>
      <c r="CY44" s="369"/>
      <c r="CZ44" s="369"/>
      <c r="DA44" s="369"/>
      <c r="DB44" s="369"/>
      <c r="DC44" s="369"/>
      <c r="DD44" s="369"/>
      <c r="DE44" s="369"/>
      <c r="DF44" s="369"/>
      <c r="DG44" s="369"/>
      <c r="DH44" s="369"/>
      <c r="DI44" s="369"/>
      <c r="DJ44" s="369"/>
      <c r="DK44" s="369"/>
      <c r="DL44" s="369"/>
      <c r="DM44" s="369"/>
      <c r="DN44" s="369"/>
      <c r="DO44" s="369"/>
      <c r="DP44" s="369"/>
      <c r="DQ44" s="369"/>
      <c r="DR44" s="369"/>
      <c r="DS44" s="369"/>
      <c r="DT44" s="369"/>
      <c r="DU44" s="348" t="s">
        <v>158</v>
      </c>
      <c r="DV44" s="348"/>
      <c r="DW44" s="348"/>
      <c r="DX44" s="364" t="str">
        <f>入力シート!$V$48&amp;""</f>
        <v/>
      </c>
      <c r="DY44" s="364"/>
      <c r="DZ44" s="364"/>
      <c r="EA44" s="364"/>
      <c r="EB44" s="364"/>
      <c r="EC44" s="364"/>
      <c r="ED44" s="393"/>
      <c r="EE44" s="393"/>
      <c r="EF44" s="393"/>
      <c r="EG44" s="344">
        <v>4</v>
      </c>
      <c r="EH44" s="369" t="s">
        <v>39</v>
      </c>
      <c r="EI44" s="369"/>
      <c r="EJ44" s="369"/>
      <c r="EK44" s="369"/>
      <c r="EL44" s="369"/>
      <c r="EM44" s="369" t="str">
        <f>入力シート!$AC$48&amp;""</f>
        <v/>
      </c>
      <c r="EN44" s="369"/>
      <c r="EO44" s="369"/>
      <c r="EP44" s="369"/>
      <c r="EQ44" s="369"/>
      <c r="ER44" s="369"/>
      <c r="ES44" s="369"/>
      <c r="ET44" s="369"/>
      <c r="EU44" s="369"/>
      <c r="EV44" s="369"/>
      <c r="EW44" s="369"/>
      <c r="EX44" s="369"/>
      <c r="EY44" s="369"/>
      <c r="EZ44" s="369"/>
      <c r="FA44" s="369"/>
      <c r="FB44" s="369"/>
      <c r="FC44" s="369"/>
      <c r="FD44" s="369"/>
      <c r="FE44" s="348" t="s">
        <v>158</v>
      </c>
      <c r="FF44" s="348"/>
      <c r="FG44" s="348"/>
      <c r="FH44" s="364" t="str">
        <f>入力シート!$AM$48&amp;""</f>
        <v/>
      </c>
      <c r="FI44" s="364"/>
      <c r="FJ44" s="364"/>
      <c r="FK44" s="364"/>
      <c r="FL44" s="391"/>
      <c r="FM44" s="582"/>
      <c r="FN44" s="583"/>
      <c r="FO44" s="583"/>
      <c r="FP44" s="583"/>
      <c r="FQ44" s="583"/>
      <c r="FR44" s="583"/>
      <c r="FS44" s="583"/>
      <c r="FT44" s="583"/>
      <c r="FU44" s="583"/>
      <c r="FV44" s="583"/>
      <c r="FW44" s="584"/>
    </row>
    <row r="45" spans="3:179" ht="16.5" x14ac:dyDescent="0.4">
      <c r="C45" s="393"/>
      <c r="D45" s="393"/>
      <c r="E45" s="344"/>
      <c r="F45" s="344"/>
      <c r="G45" s="385" t="s">
        <v>155</v>
      </c>
      <c r="H45" s="385"/>
      <c r="I45" s="385"/>
      <c r="J45" s="385"/>
      <c r="K45" s="385"/>
      <c r="L45" s="389" t="str">
        <f>入力シート!$L$49&amp;""</f>
        <v/>
      </c>
      <c r="M45" s="389"/>
      <c r="N45" s="389"/>
      <c r="O45" s="389"/>
      <c r="P45" s="389"/>
      <c r="Q45" s="389"/>
      <c r="R45" s="389"/>
      <c r="S45" s="389"/>
      <c r="T45" s="389"/>
      <c r="U45" s="389"/>
      <c r="V45" s="389"/>
      <c r="W45" s="389"/>
      <c r="X45" s="389"/>
      <c r="Y45" s="389"/>
      <c r="Z45" s="389"/>
      <c r="AA45" s="389"/>
      <c r="AB45" s="389"/>
      <c r="AC45" s="389"/>
      <c r="AD45" s="389"/>
      <c r="AE45" s="389"/>
      <c r="AF45" s="389"/>
      <c r="AG45" s="389"/>
      <c r="AH45" s="389"/>
      <c r="AI45" s="348"/>
      <c r="AJ45" s="348"/>
      <c r="AK45" s="348"/>
      <c r="AL45" s="364"/>
      <c r="AM45" s="364"/>
      <c r="AN45" s="364"/>
      <c r="AO45" s="364"/>
      <c r="AP45" s="364"/>
      <c r="AQ45" s="364"/>
      <c r="AR45" s="393"/>
      <c r="AS45" s="393"/>
      <c r="AT45" s="393"/>
      <c r="AU45" s="344"/>
      <c r="AV45" s="385" t="s">
        <v>155</v>
      </c>
      <c r="AW45" s="385"/>
      <c r="AX45" s="385"/>
      <c r="AY45" s="385"/>
      <c r="AZ45" s="385"/>
      <c r="BA45" s="389" t="str">
        <f>入力シート!$AC$49&amp;""</f>
        <v/>
      </c>
      <c r="BB45" s="389"/>
      <c r="BC45" s="389"/>
      <c r="BD45" s="389"/>
      <c r="BE45" s="389"/>
      <c r="BF45" s="389"/>
      <c r="BG45" s="389"/>
      <c r="BH45" s="389"/>
      <c r="BI45" s="389"/>
      <c r="BJ45" s="389"/>
      <c r="BK45" s="389"/>
      <c r="BL45" s="389"/>
      <c r="BM45" s="389"/>
      <c r="BN45" s="389"/>
      <c r="BO45" s="389"/>
      <c r="BP45" s="389"/>
      <c r="BQ45" s="389"/>
      <c r="BR45" s="389"/>
      <c r="BS45" s="348"/>
      <c r="BT45" s="348"/>
      <c r="BU45" s="348"/>
      <c r="BV45" s="364"/>
      <c r="BW45" s="364"/>
      <c r="BX45" s="364"/>
      <c r="BY45" s="364"/>
      <c r="BZ45" s="364"/>
      <c r="CA45" s="367"/>
      <c r="CB45" s="367"/>
      <c r="CC45" s="367"/>
      <c r="CD45" s="367"/>
      <c r="CE45" s="367"/>
      <c r="CF45" s="367"/>
      <c r="CG45" s="367"/>
      <c r="CH45" s="367"/>
      <c r="CI45" s="367"/>
      <c r="CJ45" s="367"/>
      <c r="CK45" s="367"/>
      <c r="CM45" s="2"/>
      <c r="CO45" s="393"/>
      <c r="CP45" s="393"/>
      <c r="CQ45" s="344"/>
      <c r="CR45" s="344"/>
      <c r="CS45" s="385" t="s">
        <v>155</v>
      </c>
      <c r="CT45" s="385"/>
      <c r="CU45" s="385"/>
      <c r="CV45" s="385"/>
      <c r="CW45" s="385"/>
      <c r="CX45" s="389" t="str">
        <f>入力シート!$L$49&amp;""</f>
        <v/>
      </c>
      <c r="CY45" s="389"/>
      <c r="CZ45" s="389"/>
      <c r="DA45" s="389"/>
      <c r="DB45" s="389"/>
      <c r="DC45" s="389"/>
      <c r="DD45" s="389"/>
      <c r="DE45" s="389"/>
      <c r="DF45" s="389"/>
      <c r="DG45" s="389"/>
      <c r="DH45" s="389"/>
      <c r="DI45" s="389"/>
      <c r="DJ45" s="389"/>
      <c r="DK45" s="389"/>
      <c r="DL45" s="389"/>
      <c r="DM45" s="389"/>
      <c r="DN45" s="389"/>
      <c r="DO45" s="389"/>
      <c r="DP45" s="389"/>
      <c r="DQ45" s="389"/>
      <c r="DR45" s="389"/>
      <c r="DS45" s="389"/>
      <c r="DT45" s="389"/>
      <c r="DU45" s="348"/>
      <c r="DV45" s="348"/>
      <c r="DW45" s="348"/>
      <c r="DX45" s="364"/>
      <c r="DY45" s="364"/>
      <c r="DZ45" s="364"/>
      <c r="EA45" s="364"/>
      <c r="EB45" s="364"/>
      <c r="EC45" s="364"/>
      <c r="ED45" s="393"/>
      <c r="EE45" s="393"/>
      <c r="EF45" s="393"/>
      <c r="EG45" s="344"/>
      <c r="EH45" s="385" t="s">
        <v>155</v>
      </c>
      <c r="EI45" s="385"/>
      <c r="EJ45" s="385"/>
      <c r="EK45" s="385"/>
      <c r="EL45" s="385"/>
      <c r="EM45" s="389" t="str">
        <f>入力シート!$AC$49&amp;""</f>
        <v/>
      </c>
      <c r="EN45" s="389"/>
      <c r="EO45" s="389"/>
      <c r="EP45" s="389"/>
      <c r="EQ45" s="389"/>
      <c r="ER45" s="389"/>
      <c r="ES45" s="389"/>
      <c r="ET45" s="389"/>
      <c r="EU45" s="389"/>
      <c r="EV45" s="389"/>
      <c r="EW45" s="389"/>
      <c r="EX45" s="389"/>
      <c r="EY45" s="389"/>
      <c r="EZ45" s="389"/>
      <c r="FA45" s="389"/>
      <c r="FB45" s="389"/>
      <c r="FC45" s="389"/>
      <c r="FD45" s="389"/>
      <c r="FE45" s="348"/>
      <c r="FF45" s="348"/>
      <c r="FG45" s="348"/>
      <c r="FH45" s="364"/>
      <c r="FI45" s="364"/>
      <c r="FJ45" s="364"/>
      <c r="FK45" s="364"/>
      <c r="FL45" s="391"/>
      <c r="FM45" s="582"/>
      <c r="FN45" s="583"/>
      <c r="FO45" s="583"/>
      <c r="FP45" s="583"/>
      <c r="FQ45" s="583"/>
      <c r="FR45" s="583"/>
      <c r="FS45" s="583"/>
      <c r="FT45" s="583"/>
      <c r="FU45" s="583"/>
      <c r="FV45" s="583"/>
      <c r="FW45" s="584"/>
    </row>
    <row r="46" spans="3:179" ht="16.5" x14ac:dyDescent="0.4">
      <c r="C46" s="393"/>
      <c r="D46" s="393"/>
      <c r="E46" s="344"/>
      <c r="F46" s="344"/>
      <c r="G46" s="344" t="s">
        <v>160</v>
      </c>
      <c r="H46" s="344"/>
      <c r="I46" s="344"/>
      <c r="J46" s="344"/>
      <c r="K46" s="344"/>
      <c r="L46" s="364" t="str">
        <f>入力シート!$L$50&amp;""</f>
        <v/>
      </c>
      <c r="M46" s="364"/>
      <c r="N46" s="459"/>
      <c r="O46" s="458" t="str">
        <f>入力シート!$M$50&amp;""</f>
        <v/>
      </c>
      <c r="P46" s="364"/>
      <c r="Q46" s="459"/>
      <c r="R46" s="458" t="str">
        <f>入力シート!$N$50&amp;""</f>
        <v/>
      </c>
      <c r="S46" s="459"/>
      <c r="T46" s="460" t="str">
        <f>入力シート!$O$50&amp;""</f>
        <v/>
      </c>
      <c r="U46" s="364"/>
      <c r="V46" s="364" t="str">
        <f>入力シート!$P$50&amp;""</f>
        <v/>
      </c>
      <c r="W46" s="364"/>
      <c r="X46" s="459"/>
      <c r="Y46" s="458" t="str">
        <f>入力シート!$Q$50&amp;""</f>
        <v/>
      </c>
      <c r="Z46" s="364"/>
      <c r="AA46" s="459"/>
      <c r="AB46" s="458" t="str">
        <f>入力シート!$R$50&amp;""</f>
        <v/>
      </c>
      <c r="AC46" s="459"/>
      <c r="AD46" s="460" t="str">
        <f>入力シート!$S$50&amp;""</f>
        <v/>
      </c>
      <c r="AE46" s="364"/>
      <c r="AF46" s="364"/>
      <c r="AG46" s="364" t="str">
        <f>入力シート!$T$50&amp;""</f>
        <v/>
      </c>
      <c r="AH46" s="459"/>
      <c r="AI46" s="458" t="str">
        <f>入力シート!$U$50&amp;""</f>
        <v/>
      </c>
      <c r="AJ46" s="364"/>
      <c r="AK46" s="459"/>
      <c r="AL46" s="458" t="str">
        <f>入力シート!$V$50&amp;""</f>
        <v/>
      </c>
      <c r="AM46" s="364"/>
      <c r="AN46" s="459"/>
      <c r="AO46" s="460" t="str">
        <f>入力シート!$W$50&amp;""</f>
        <v/>
      </c>
      <c r="AP46" s="364"/>
      <c r="AQ46" s="364"/>
      <c r="AR46" s="393"/>
      <c r="AS46" s="393"/>
      <c r="AT46" s="393"/>
      <c r="AU46" s="344"/>
      <c r="AV46" s="367"/>
      <c r="AW46" s="367"/>
      <c r="AX46" s="367"/>
      <c r="AY46" s="367"/>
      <c r="AZ46" s="367"/>
      <c r="BA46" s="367"/>
      <c r="BB46" s="367"/>
      <c r="BC46" s="367"/>
      <c r="BD46" s="367"/>
      <c r="BE46" s="367"/>
      <c r="BF46" s="367"/>
      <c r="BG46" s="367"/>
      <c r="BH46" s="367"/>
      <c r="BI46" s="367"/>
      <c r="BJ46" s="367"/>
      <c r="BK46" s="367"/>
      <c r="BL46" s="367"/>
      <c r="BM46" s="367"/>
      <c r="BN46" s="367"/>
      <c r="BO46" s="367"/>
      <c r="BP46" s="367"/>
      <c r="BQ46" s="367"/>
      <c r="BR46" s="367"/>
      <c r="BS46" s="367"/>
      <c r="BT46" s="367"/>
      <c r="BU46" s="367"/>
      <c r="BV46" s="367"/>
      <c r="BW46" s="367"/>
      <c r="BX46" s="367"/>
      <c r="BY46" s="367"/>
      <c r="BZ46" s="367"/>
      <c r="CA46" s="367"/>
      <c r="CB46" s="367"/>
      <c r="CC46" s="367"/>
      <c r="CD46" s="367"/>
      <c r="CE46" s="367"/>
      <c r="CF46" s="367"/>
      <c r="CG46" s="367"/>
      <c r="CH46" s="367"/>
      <c r="CI46" s="367"/>
      <c r="CJ46" s="367"/>
      <c r="CK46" s="367"/>
      <c r="CM46" s="2"/>
      <c r="CO46" s="393"/>
      <c r="CP46" s="393"/>
      <c r="CQ46" s="344"/>
      <c r="CR46" s="344"/>
      <c r="CS46" s="344" t="s">
        <v>160</v>
      </c>
      <c r="CT46" s="344"/>
      <c r="CU46" s="344"/>
      <c r="CV46" s="344"/>
      <c r="CW46" s="344"/>
      <c r="CX46" s="361"/>
      <c r="CY46" s="362"/>
      <c r="CZ46" s="362"/>
      <c r="DA46" s="362"/>
      <c r="DB46" s="362"/>
      <c r="DC46" s="362"/>
      <c r="DD46" s="362"/>
      <c r="DE46" s="362"/>
      <c r="DF46" s="362"/>
      <c r="DG46" s="362"/>
      <c r="DH46" s="362"/>
      <c r="DI46" s="362"/>
      <c r="DJ46" s="362"/>
      <c r="DK46" s="362"/>
      <c r="DL46" s="362"/>
      <c r="DM46" s="362"/>
      <c r="DN46" s="362"/>
      <c r="DO46" s="362"/>
      <c r="DP46" s="362"/>
      <c r="DQ46" s="362"/>
      <c r="DR46" s="362"/>
      <c r="DS46" s="362"/>
      <c r="DT46" s="362"/>
      <c r="DU46" s="362"/>
      <c r="DV46" s="362"/>
      <c r="DW46" s="362"/>
      <c r="DX46" s="362"/>
      <c r="DY46" s="362"/>
      <c r="DZ46" s="362"/>
      <c r="EA46" s="362"/>
      <c r="EB46" s="362"/>
      <c r="EC46" s="363"/>
      <c r="ED46" s="393"/>
      <c r="EE46" s="393"/>
      <c r="EF46" s="393"/>
      <c r="EG46" s="344"/>
      <c r="EH46" s="367"/>
      <c r="EI46" s="367"/>
      <c r="EJ46" s="367"/>
      <c r="EK46" s="367"/>
      <c r="EL46" s="367"/>
      <c r="EM46" s="367"/>
      <c r="EN46" s="367"/>
      <c r="EO46" s="367"/>
      <c r="EP46" s="367"/>
      <c r="EQ46" s="367"/>
      <c r="ER46" s="367"/>
      <c r="ES46" s="367"/>
      <c r="ET46" s="367"/>
      <c r="EU46" s="367"/>
      <c r="EV46" s="367"/>
      <c r="EW46" s="367"/>
      <c r="EX46" s="367"/>
      <c r="EY46" s="367"/>
      <c r="EZ46" s="367"/>
      <c r="FA46" s="367"/>
      <c r="FB46" s="367"/>
      <c r="FC46" s="367"/>
      <c r="FD46" s="367"/>
      <c r="FE46" s="367"/>
      <c r="FF46" s="367"/>
      <c r="FG46" s="367"/>
      <c r="FH46" s="367"/>
      <c r="FI46" s="367"/>
      <c r="FJ46" s="367"/>
      <c r="FK46" s="367"/>
      <c r="FL46" s="390"/>
      <c r="FM46" s="585"/>
      <c r="FN46" s="586"/>
      <c r="FO46" s="586"/>
      <c r="FP46" s="586"/>
      <c r="FQ46" s="586"/>
      <c r="FR46" s="586"/>
      <c r="FS46" s="586"/>
      <c r="FT46" s="586"/>
      <c r="FU46" s="586"/>
      <c r="FV46" s="586"/>
      <c r="FW46" s="587"/>
    </row>
    <row r="47" spans="3:179" ht="9.75" customHeight="1" x14ac:dyDescent="0.4">
      <c r="C47" s="368" t="s">
        <v>163</v>
      </c>
      <c r="D47" s="368"/>
      <c r="E47" s="368"/>
      <c r="F47" s="368" t="s">
        <v>164</v>
      </c>
      <c r="G47" s="368"/>
      <c r="H47" s="368"/>
      <c r="I47" s="368"/>
      <c r="J47" s="368" t="s">
        <v>208</v>
      </c>
      <c r="K47" s="368"/>
      <c r="L47" s="368"/>
      <c r="M47" s="368"/>
      <c r="N47" s="368" t="s">
        <v>165</v>
      </c>
      <c r="O47" s="368"/>
      <c r="P47" s="368"/>
      <c r="Q47" s="368"/>
      <c r="R47" s="368"/>
      <c r="S47" s="368" t="s">
        <v>166</v>
      </c>
      <c r="T47" s="368"/>
      <c r="U47" s="368"/>
      <c r="V47" s="344" t="s">
        <v>167</v>
      </c>
      <c r="W47" s="344"/>
      <c r="X47" s="344"/>
      <c r="Y47" s="344"/>
      <c r="Z47" s="344"/>
      <c r="AA47" s="344"/>
      <c r="AB47" s="344"/>
      <c r="AC47" s="344"/>
      <c r="AD47" s="344"/>
      <c r="AE47" s="368" t="s">
        <v>168</v>
      </c>
      <c r="AF47" s="368"/>
      <c r="AG47" s="368"/>
      <c r="AH47" s="368"/>
      <c r="AI47" s="368" t="s">
        <v>169</v>
      </c>
      <c r="AJ47" s="368"/>
      <c r="AK47" s="368"/>
      <c r="AL47" s="368"/>
      <c r="AM47" s="368"/>
      <c r="AN47" s="368" t="s">
        <v>170</v>
      </c>
      <c r="AO47" s="368"/>
      <c r="AP47" s="368"/>
      <c r="AQ47" s="368"/>
      <c r="AR47" s="368"/>
      <c r="AS47" s="367"/>
      <c r="AT47" s="367"/>
      <c r="AU47" s="367"/>
      <c r="AV47" s="344" t="s">
        <v>171</v>
      </c>
      <c r="AW47" s="344"/>
      <c r="AX47" s="344"/>
      <c r="AY47" s="344"/>
      <c r="AZ47" s="344"/>
      <c r="BA47" s="344"/>
      <c r="BB47" s="344"/>
      <c r="BC47" s="344"/>
      <c r="BD47" s="344"/>
      <c r="BE47" s="344"/>
      <c r="BF47" s="344"/>
      <c r="BG47" s="344"/>
      <c r="BH47" s="344"/>
      <c r="BI47" s="344"/>
      <c r="BJ47" s="344"/>
      <c r="BK47" s="344"/>
      <c r="BL47" s="344"/>
      <c r="BM47" s="478" t="s">
        <v>172</v>
      </c>
      <c r="BN47" s="365"/>
      <c r="BO47" s="365"/>
      <c r="BP47" s="365"/>
      <c r="BQ47" s="365"/>
      <c r="BR47" s="365"/>
      <c r="BS47" s="365"/>
      <c r="BT47" s="365"/>
      <c r="BU47" s="365"/>
      <c r="BV47" s="365"/>
      <c r="BW47" s="365"/>
      <c r="BX47" s="365"/>
      <c r="BY47" s="365"/>
      <c r="BZ47" s="365"/>
      <c r="CA47" s="365"/>
      <c r="CB47" s="365"/>
      <c r="CC47" s="365"/>
      <c r="CD47" s="365"/>
      <c r="CE47" s="365"/>
      <c r="CF47" s="365"/>
      <c r="CG47" s="365"/>
      <c r="CH47" s="365"/>
      <c r="CI47" s="365"/>
      <c r="CJ47" s="365"/>
      <c r="CK47" s="443"/>
      <c r="CM47" s="2"/>
      <c r="CO47" s="368" t="s">
        <v>163</v>
      </c>
      <c r="CP47" s="368"/>
      <c r="CQ47" s="368"/>
      <c r="CR47" s="368" t="s">
        <v>164</v>
      </c>
      <c r="CS47" s="368"/>
      <c r="CT47" s="368"/>
      <c r="CU47" s="368"/>
      <c r="CV47" s="368" t="s">
        <v>208</v>
      </c>
      <c r="CW47" s="368"/>
      <c r="CX47" s="368"/>
      <c r="CY47" s="368"/>
      <c r="CZ47" s="368" t="s">
        <v>165</v>
      </c>
      <c r="DA47" s="368"/>
      <c r="DB47" s="368"/>
      <c r="DC47" s="368"/>
      <c r="DD47" s="368"/>
      <c r="DE47" s="368" t="s">
        <v>166</v>
      </c>
      <c r="DF47" s="368"/>
      <c r="DG47" s="368"/>
      <c r="DH47" s="344" t="s">
        <v>167</v>
      </c>
      <c r="DI47" s="344"/>
      <c r="DJ47" s="344"/>
      <c r="DK47" s="344"/>
      <c r="DL47" s="344"/>
      <c r="DM47" s="344"/>
      <c r="DN47" s="344"/>
      <c r="DO47" s="344"/>
      <c r="DP47" s="344"/>
      <c r="DQ47" s="368" t="s">
        <v>168</v>
      </c>
      <c r="DR47" s="368"/>
      <c r="DS47" s="368"/>
      <c r="DT47" s="368"/>
      <c r="DU47" s="368" t="s">
        <v>169</v>
      </c>
      <c r="DV47" s="368"/>
      <c r="DW47" s="368"/>
      <c r="DX47" s="368"/>
      <c r="DY47" s="368"/>
      <c r="DZ47" s="368" t="s">
        <v>170</v>
      </c>
      <c r="EA47" s="368"/>
      <c r="EB47" s="368"/>
      <c r="EC47" s="368"/>
      <c r="ED47" s="368"/>
      <c r="EE47" s="367"/>
      <c r="EF47" s="367"/>
      <c r="EG47" s="367"/>
      <c r="EH47" s="344" t="s">
        <v>171</v>
      </c>
      <c r="EI47" s="344"/>
      <c r="EJ47" s="344"/>
      <c r="EK47" s="344"/>
      <c r="EL47" s="344"/>
      <c r="EM47" s="344"/>
      <c r="EN47" s="344"/>
      <c r="EO47" s="344"/>
      <c r="EP47" s="344"/>
      <c r="EQ47" s="344"/>
      <c r="ER47" s="344"/>
      <c r="ES47" s="344"/>
      <c r="ET47" s="344"/>
      <c r="EU47" s="344"/>
      <c r="EV47" s="344"/>
      <c r="EW47" s="344"/>
      <c r="EX47" s="344"/>
      <c r="EY47" s="478" t="s">
        <v>172</v>
      </c>
      <c r="EZ47" s="365"/>
      <c r="FA47" s="365"/>
      <c r="FB47" s="365"/>
      <c r="FC47" s="365"/>
      <c r="FD47" s="365"/>
      <c r="FE47" s="365"/>
      <c r="FF47" s="365"/>
      <c r="FG47" s="365"/>
      <c r="FH47" s="365"/>
      <c r="FI47" s="365"/>
      <c r="FJ47" s="365"/>
      <c r="FK47" s="365"/>
      <c r="FL47" s="365"/>
      <c r="FM47" s="589"/>
      <c r="FN47" s="589"/>
      <c r="FO47" s="589"/>
      <c r="FP47" s="589"/>
      <c r="FQ47" s="589"/>
      <c r="FR47" s="589"/>
      <c r="FS47" s="589"/>
      <c r="FT47" s="589"/>
      <c r="FU47" s="589"/>
      <c r="FV47" s="589"/>
      <c r="FW47" s="590"/>
    </row>
    <row r="48" spans="3:179" ht="9.75" customHeight="1" x14ac:dyDescent="0.4">
      <c r="C48" s="368"/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68"/>
      <c r="Q48" s="368"/>
      <c r="R48" s="368"/>
      <c r="S48" s="368"/>
      <c r="T48" s="368"/>
      <c r="U48" s="368"/>
      <c r="V48" s="368" t="s">
        <v>173</v>
      </c>
      <c r="W48" s="368"/>
      <c r="X48" s="368"/>
      <c r="Y48" s="368"/>
      <c r="Z48" s="368"/>
      <c r="AA48" s="368" t="s">
        <v>174</v>
      </c>
      <c r="AB48" s="368"/>
      <c r="AC48" s="368"/>
      <c r="AD48" s="368"/>
      <c r="AE48" s="368"/>
      <c r="AF48" s="368"/>
      <c r="AG48" s="368"/>
      <c r="AH48" s="368"/>
      <c r="AI48" s="368"/>
      <c r="AJ48" s="368"/>
      <c r="AK48" s="368"/>
      <c r="AL48" s="368"/>
      <c r="AM48" s="368"/>
      <c r="AN48" s="368"/>
      <c r="AO48" s="368"/>
      <c r="AP48" s="368"/>
      <c r="AQ48" s="368"/>
      <c r="AR48" s="368"/>
      <c r="AS48" s="367"/>
      <c r="AT48" s="367"/>
      <c r="AU48" s="367"/>
      <c r="AV48" s="344"/>
      <c r="AW48" s="344"/>
      <c r="AX48" s="344"/>
      <c r="AY48" s="344"/>
      <c r="AZ48" s="344"/>
      <c r="BA48" s="344"/>
      <c r="BB48" s="344"/>
      <c r="BC48" s="344"/>
      <c r="BD48" s="344"/>
      <c r="BE48" s="344"/>
      <c r="BF48" s="344"/>
      <c r="BG48" s="344"/>
      <c r="BH48" s="344"/>
      <c r="BI48" s="344"/>
      <c r="BJ48" s="344"/>
      <c r="BK48" s="344"/>
      <c r="BL48" s="344"/>
      <c r="BM48" s="566"/>
      <c r="BN48" s="567"/>
      <c r="BO48" s="567"/>
      <c r="BP48" s="567"/>
      <c r="BQ48" s="567"/>
      <c r="BR48" s="567"/>
      <c r="BS48" s="567"/>
      <c r="BT48" s="567"/>
      <c r="BU48" s="567"/>
      <c r="BV48" s="567"/>
      <c r="BW48" s="567"/>
      <c r="BX48" s="567"/>
      <c r="BY48" s="567"/>
      <c r="BZ48" s="567"/>
      <c r="CA48" s="567"/>
      <c r="CB48" s="567"/>
      <c r="CC48" s="567"/>
      <c r="CD48" s="567"/>
      <c r="CE48" s="567"/>
      <c r="CF48" s="567"/>
      <c r="CG48" s="567"/>
      <c r="CH48" s="567"/>
      <c r="CI48" s="567"/>
      <c r="CJ48" s="567"/>
      <c r="CK48" s="568"/>
      <c r="CM48" s="2"/>
      <c r="CO48" s="368"/>
      <c r="CP48" s="368"/>
      <c r="CQ48" s="368"/>
      <c r="CR48" s="368"/>
      <c r="CS48" s="368"/>
      <c r="CT48" s="368"/>
      <c r="CU48" s="368"/>
      <c r="CV48" s="368"/>
      <c r="CW48" s="368"/>
      <c r="CX48" s="368"/>
      <c r="CY48" s="368"/>
      <c r="CZ48" s="368"/>
      <c r="DA48" s="368"/>
      <c r="DB48" s="368"/>
      <c r="DC48" s="368"/>
      <c r="DD48" s="368"/>
      <c r="DE48" s="368"/>
      <c r="DF48" s="368"/>
      <c r="DG48" s="368"/>
      <c r="DH48" s="368" t="s">
        <v>173</v>
      </c>
      <c r="DI48" s="368"/>
      <c r="DJ48" s="368"/>
      <c r="DK48" s="368"/>
      <c r="DL48" s="368"/>
      <c r="DM48" s="368" t="s">
        <v>174</v>
      </c>
      <c r="DN48" s="368"/>
      <c r="DO48" s="368"/>
      <c r="DP48" s="368"/>
      <c r="DQ48" s="368"/>
      <c r="DR48" s="368"/>
      <c r="DS48" s="368"/>
      <c r="DT48" s="368"/>
      <c r="DU48" s="368"/>
      <c r="DV48" s="368"/>
      <c r="DW48" s="368"/>
      <c r="DX48" s="368"/>
      <c r="DY48" s="368"/>
      <c r="DZ48" s="368"/>
      <c r="EA48" s="368"/>
      <c r="EB48" s="368"/>
      <c r="EC48" s="368"/>
      <c r="ED48" s="368"/>
      <c r="EE48" s="367"/>
      <c r="EF48" s="367"/>
      <c r="EG48" s="367"/>
      <c r="EH48" s="344"/>
      <c r="EI48" s="344"/>
      <c r="EJ48" s="344"/>
      <c r="EK48" s="344"/>
      <c r="EL48" s="344"/>
      <c r="EM48" s="344"/>
      <c r="EN48" s="344"/>
      <c r="EO48" s="344"/>
      <c r="EP48" s="344"/>
      <c r="EQ48" s="344"/>
      <c r="ER48" s="344"/>
      <c r="ES48" s="344"/>
      <c r="ET48" s="344"/>
      <c r="EU48" s="344"/>
      <c r="EV48" s="344"/>
      <c r="EW48" s="344"/>
      <c r="EX48" s="344"/>
      <c r="EY48" s="566"/>
      <c r="EZ48" s="567"/>
      <c r="FA48" s="567"/>
      <c r="FB48" s="567"/>
      <c r="FC48" s="567"/>
      <c r="FD48" s="567"/>
      <c r="FE48" s="567"/>
      <c r="FF48" s="567"/>
      <c r="FG48" s="567"/>
      <c r="FH48" s="567"/>
      <c r="FI48" s="567"/>
      <c r="FJ48" s="567"/>
      <c r="FK48" s="567"/>
      <c r="FL48" s="567"/>
      <c r="FM48" s="567"/>
      <c r="FN48" s="567"/>
      <c r="FO48" s="567"/>
      <c r="FP48" s="567"/>
      <c r="FQ48" s="567"/>
      <c r="FR48" s="567"/>
      <c r="FS48" s="567"/>
      <c r="FT48" s="567"/>
      <c r="FU48" s="567"/>
      <c r="FV48" s="567"/>
      <c r="FW48" s="568"/>
    </row>
    <row r="49" spans="1:179" ht="24" customHeight="1" x14ac:dyDescent="0.4"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  <c r="AS49" s="367"/>
      <c r="AT49" s="367"/>
      <c r="AU49" s="367"/>
      <c r="AV49" s="344" t="s">
        <v>175</v>
      </c>
      <c r="AW49" s="344"/>
      <c r="AX49" s="344"/>
      <c r="AY49" s="344"/>
      <c r="AZ49" s="344" t="s">
        <v>176</v>
      </c>
      <c r="BA49" s="344"/>
      <c r="BB49" s="344"/>
      <c r="BC49" s="344" t="s">
        <v>177</v>
      </c>
      <c r="BD49" s="344"/>
      <c r="BE49" s="344" t="s">
        <v>178</v>
      </c>
      <c r="BF49" s="344"/>
      <c r="BG49" s="344"/>
      <c r="BH49" s="344" t="s">
        <v>179</v>
      </c>
      <c r="BI49" s="344"/>
      <c r="BJ49" s="344"/>
      <c r="BK49" s="344"/>
      <c r="BL49" s="344"/>
      <c r="BM49" s="569" t="s">
        <v>180</v>
      </c>
      <c r="BN49" s="570"/>
      <c r="BO49" s="570"/>
      <c r="BP49" s="570"/>
      <c r="BQ49" s="570"/>
      <c r="BR49" s="570"/>
      <c r="BS49" s="570"/>
      <c r="BT49" s="570"/>
      <c r="BU49" s="570"/>
      <c r="BV49" s="570"/>
      <c r="BW49" s="570"/>
      <c r="BX49" s="570"/>
      <c r="BY49" s="571"/>
      <c r="BZ49" s="344" t="s">
        <v>177</v>
      </c>
      <c r="CA49" s="344"/>
      <c r="CB49" s="344"/>
      <c r="CC49" s="344"/>
      <c r="CD49" s="344"/>
      <c r="CE49" s="344" t="s">
        <v>178</v>
      </c>
      <c r="CF49" s="344"/>
      <c r="CG49" s="344"/>
      <c r="CH49" s="344"/>
      <c r="CI49" s="344"/>
      <c r="CJ49" s="344" t="s">
        <v>179</v>
      </c>
      <c r="CK49" s="344"/>
      <c r="CM49" s="2"/>
      <c r="CO49" s="368"/>
      <c r="CP49" s="368"/>
      <c r="CQ49" s="368"/>
      <c r="CR49" s="368"/>
      <c r="CS49" s="368"/>
      <c r="CT49" s="368"/>
      <c r="CU49" s="368"/>
      <c r="CV49" s="368"/>
      <c r="CW49" s="368"/>
      <c r="CX49" s="368"/>
      <c r="CY49" s="368"/>
      <c r="CZ49" s="368"/>
      <c r="DA49" s="368"/>
      <c r="DB49" s="368"/>
      <c r="DC49" s="368"/>
      <c r="DD49" s="368"/>
      <c r="DE49" s="368"/>
      <c r="DF49" s="368"/>
      <c r="DG49" s="368"/>
      <c r="DH49" s="368"/>
      <c r="DI49" s="368"/>
      <c r="DJ49" s="368"/>
      <c r="DK49" s="368"/>
      <c r="DL49" s="368"/>
      <c r="DM49" s="368"/>
      <c r="DN49" s="368"/>
      <c r="DO49" s="368"/>
      <c r="DP49" s="368"/>
      <c r="DQ49" s="368"/>
      <c r="DR49" s="368"/>
      <c r="DS49" s="368"/>
      <c r="DT49" s="368"/>
      <c r="DU49" s="368"/>
      <c r="DV49" s="368"/>
      <c r="DW49" s="368"/>
      <c r="DX49" s="368"/>
      <c r="DY49" s="368"/>
      <c r="DZ49" s="368"/>
      <c r="EA49" s="368"/>
      <c r="EB49" s="368"/>
      <c r="EC49" s="368"/>
      <c r="ED49" s="368"/>
      <c r="EE49" s="367"/>
      <c r="EF49" s="367"/>
      <c r="EG49" s="367"/>
      <c r="EH49" s="344" t="s">
        <v>175</v>
      </c>
      <c r="EI49" s="344"/>
      <c r="EJ49" s="344"/>
      <c r="EK49" s="344"/>
      <c r="EL49" s="344" t="s">
        <v>176</v>
      </c>
      <c r="EM49" s="344"/>
      <c r="EN49" s="344"/>
      <c r="EO49" s="344" t="s">
        <v>177</v>
      </c>
      <c r="EP49" s="344"/>
      <c r="EQ49" s="344" t="s">
        <v>178</v>
      </c>
      <c r="ER49" s="344"/>
      <c r="ES49" s="344"/>
      <c r="ET49" s="344" t="s">
        <v>179</v>
      </c>
      <c r="EU49" s="344"/>
      <c r="EV49" s="344"/>
      <c r="EW49" s="344"/>
      <c r="EX49" s="344"/>
      <c r="EY49" s="569" t="s">
        <v>180</v>
      </c>
      <c r="EZ49" s="570"/>
      <c r="FA49" s="570"/>
      <c r="FB49" s="570"/>
      <c r="FC49" s="570"/>
      <c r="FD49" s="570"/>
      <c r="FE49" s="570"/>
      <c r="FF49" s="570"/>
      <c r="FG49" s="570"/>
      <c r="FH49" s="570"/>
      <c r="FI49" s="570"/>
      <c r="FJ49" s="570"/>
      <c r="FK49" s="571"/>
      <c r="FL49" s="344" t="s">
        <v>177</v>
      </c>
      <c r="FM49" s="344"/>
      <c r="FN49" s="344"/>
      <c r="FO49" s="344"/>
      <c r="FP49" s="344"/>
      <c r="FQ49" s="344" t="s">
        <v>178</v>
      </c>
      <c r="FR49" s="344"/>
      <c r="FS49" s="344"/>
      <c r="FT49" s="344"/>
      <c r="FU49" s="344"/>
      <c r="FV49" s="344" t="s">
        <v>179</v>
      </c>
      <c r="FW49" s="344"/>
    </row>
    <row r="50" spans="1:179" ht="20.25" customHeight="1" x14ac:dyDescent="0.4">
      <c r="A50" s="343" t="s">
        <v>47</v>
      </c>
      <c r="B50" s="343"/>
      <c r="C50" s="364" t="str">
        <f>入力シート!$C$55&amp;""</f>
        <v/>
      </c>
      <c r="D50" s="364"/>
      <c r="E50" s="364"/>
      <c r="F50" s="364" t="str">
        <f>入力シート!$E$55&amp;""</f>
        <v/>
      </c>
      <c r="G50" s="364"/>
      <c r="H50" s="364"/>
      <c r="I50" s="364"/>
      <c r="J50" s="364" t="str">
        <f>入力シート!$G$55&amp;""</f>
        <v/>
      </c>
      <c r="K50" s="364"/>
      <c r="L50" s="364"/>
      <c r="M50" s="364"/>
      <c r="N50" s="364" t="str">
        <f>入力シート!$I$55&amp;""</f>
        <v/>
      </c>
      <c r="O50" s="364"/>
      <c r="P50" s="364"/>
      <c r="Q50" s="364"/>
      <c r="R50" s="364"/>
      <c r="S50" s="364" t="str">
        <f>入力シート!$K$55&amp;""</f>
        <v/>
      </c>
      <c r="T50" s="364"/>
      <c r="U50" s="364"/>
      <c r="V50" s="364" t="str">
        <f>入力シート!$M$55&amp;""</f>
        <v/>
      </c>
      <c r="W50" s="364"/>
      <c r="X50" s="364"/>
      <c r="Y50" s="364"/>
      <c r="Z50" s="364"/>
      <c r="AA50" s="364" t="str">
        <f>入力シート!$O$55&amp;""</f>
        <v/>
      </c>
      <c r="AB50" s="364"/>
      <c r="AC50" s="364"/>
      <c r="AD50" s="364"/>
      <c r="AE50" s="364" t="str">
        <f>入力シート!$Q$55&amp;""</f>
        <v/>
      </c>
      <c r="AF50" s="364"/>
      <c r="AG50" s="364"/>
      <c r="AH50" s="364"/>
      <c r="AI50" s="364" t="str">
        <f>入力シート!$S$55&amp;""</f>
        <v/>
      </c>
      <c r="AJ50" s="364"/>
      <c r="AK50" s="364"/>
      <c r="AL50" s="364"/>
      <c r="AM50" s="364"/>
      <c r="AN50" s="364" t="str">
        <f>入力シート!$U$55&amp;""</f>
        <v/>
      </c>
      <c r="AO50" s="364"/>
      <c r="AP50" s="364"/>
      <c r="AQ50" s="364"/>
      <c r="AR50" s="364"/>
      <c r="AS50" s="367"/>
      <c r="AT50" s="367"/>
      <c r="AU50" s="367"/>
      <c r="AV50" s="364" t="str">
        <f>入力シート!$Y$55&amp;""</f>
        <v/>
      </c>
      <c r="AW50" s="364"/>
      <c r="AX50" s="364"/>
      <c r="AY50" s="364"/>
      <c r="AZ50" s="364" t="str">
        <f>入力シート!$AA$55&amp;""</f>
        <v/>
      </c>
      <c r="BA50" s="364"/>
      <c r="BB50" s="364"/>
      <c r="BC50" s="364" t="str">
        <f>入力シート!$AC$55&amp;""</f>
        <v/>
      </c>
      <c r="BD50" s="364"/>
      <c r="BE50" s="364" t="str">
        <f>入力シート!$AE$55&amp;""</f>
        <v/>
      </c>
      <c r="BF50" s="364"/>
      <c r="BG50" s="364"/>
      <c r="BH50" s="364" t="str">
        <f>入力シート!$AG$55&amp;""</f>
        <v/>
      </c>
      <c r="BI50" s="364"/>
      <c r="BJ50" s="364"/>
      <c r="BK50" s="364"/>
      <c r="BL50" s="364"/>
      <c r="BM50" s="391" t="str">
        <f>入力シート!$AI$55&amp;""</f>
        <v/>
      </c>
      <c r="BN50" s="572"/>
      <c r="BO50" s="572"/>
      <c r="BP50" s="572"/>
      <c r="BQ50" s="572"/>
      <c r="BR50" s="572"/>
      <c r="BS50" s="572"/>
      <c r="BT50" s="572"/>
      <c r="BU50" s="572"/>
      <c r="BV50" s="572"/>
      <c r="BW50" s="572"/>
      <c r="BX50" s="572"/>
      <c r="BY50" s="460"/>
      <c r="BZ50" s="364" t="str">
        <f>入力シート!$AN$55&amp;""</f>
        <v/>
      </c>
      <c r="CA50" s="364"/>
      <c r="CB50" s="364"/>
      <c r="CC50" s="364"/>
      <c r="CD50" s="364"/>
      <c r="CE50" s="364" t="str">
        <f>入力シート!$AP$55&amp;""</f>
        <v/>
      </c>
      <c r="CF50" s="364"/>
      <c r="CG50" s="364"/>
      <c r="CH50" s="364"/>
      <c r="CI50" s="364"/>
      <c r="CJ50" s="364" t="str">
        <f>入力シート!$AR$55&amp;""</f>
        <v/>
      </c>
      <c r="CK50" s="364"/>
      <c r="CM50" s="356" t="s">
        <v>51</v>
      </c>
      <c r="CN50" s="343"/>
      <c r="CO50" s="364" t="str">
        <f>入力シート!$C$55&amp;""</f>
        <v/>
      </c>
      <c r="CP50" s="364"/>
      <c r="CQ50" s="364"/>
      <c r="CR50" s="364" t="str">
        <f>入力シート!$E$55&amp;""</f>
        <v/>
      </c>
      <c r="CS50" s="364"/>
      <c r="CT50" s="364"/>
      <c r="CU50" s="364"/>
      <c r="CV50" s="364" t="str">
        <f>入力シート!$G$55&amp;""</f>
        <v/>
      </c>
      <c r="CW50" s="364"/>
      <c r="CX50" s="364"/>
      <c r="CY50" s="364"/>
      <c r="CZ50" s="364" t="str">
        <f>入力シート!$I$55&amp;""</f>
        <v/>
      </c>
      <c r="DA50" s="364"/>
      <c r="DB50" s="364"/>
      <c r="DC50" s="364"/>
      <c r="DD50" s="364"/>
      <c r="DE50" s="364" t="str">
        <f>入力シート!$K$55&amp;""</f>
        <v/>
      </c>
      <c r="DF50" s="364"/>
      <c r="DG50" s="364"/>
      <c r="DH50" s="364" t="str">
        <f>入力シート!$M$55&amp;""</f>
        <v/>
      </c>
      <c r="DI50" s="364"/>
      <c r="DJ50" s="364"/>
      <c r="DK50" s="364"/>
      <c r="DL50" s="364"/>
      <c r="DM50" s="364" t="str">
        <f>入力シート!$O$55&amp;""</f>
        <v/>
      </c>
      <c r="DN50" s="364"/>
      <c r="DO50" s="364"/>
      <c r="DP50" s="364"/>
      <c r="DQ50" s="364" t="str">
        <f>入力シート!$Q$55&amp;""</f>
        <v/>
      </c>
      <c r="DR50" s="364"/>
      <c r="DS50" s="364"/>
      <c r="DT50" s="364"/>
      <c r="DU50" s="364" t="str">
        <f>入力シート!$S$55&amp;""</f>
        <v/>
      </c>
      <c r="DV50" s="364"/>
      <c r="DW50" s="364"/>
      <c r="DX50" s="364"/>
      <c r="DY50" s="364"/>
      <c r="DZ50" s="364" t="str">
        <f>入力シート!$U$55&amp;""</f>
        <v/>
      </c>
      <c r="EA50" s="364"/>
      <c r="EB50" s="364"/>
      <c r="EC50" s="364"/>
      <c r="ED50" s="364"/>
      <c r="EE50" s="367"/>
      <c r="EF50" s="367"/>
      <c r="EG50" s="367"/>
      <c r="EH50" s="364" t="str">
        <f>入力シート!$Y$55&amp;""</f>
        <v/>
      </c>
      <c r="EI50" s="364"/>
      <c r="EJ50" s="364"/>
      <c r="EK50" s="364"/>
      <c r="EL50" s="364" t="str">
        <f>入力シート!$AA$55&amp;""</f>
        <v/>
      </c>
      <c r="EM50" s="364"/>
      <c r="EN50" s="364"/>
      <c r="EO50" s="364" t="str">
        <f>入力シート!$AC$55&amp;""</f>
        <v/>
      </c>
      <c r="EP50" s="364"/>
      <c r="EQ50" s="364" t="str">
        <f>入力シート!$AE$55&amp;""</f>
        <v/>
      </c>
      <c r="ER50" s="364"/>
      <c r="ES50" s="364"/>
      <c r="ET50" s="364" t="str">
        <f>入力シート!$AG$55&amp;""</f>
        <v/>
      </c>
      <c r="EU50" s="364"/>
      <c r="EV50" s="364"/>
      <c r="EW50" s="364"/>
      <c r="EX50" s="364"/>
      <c r="EY50" s="391" t="str">
        <f>入力シート!$AI$55&amp;""</f>
        <v/>
      </c>
      <c r="EZ50" s="572"/>
      <c r="FA50" s="572"/>
      <c r="FB50" s="572"/>
      <c r="FC50" s="572"/>
      <c r="FD50" s="572"/>
      <c r="FE50" s="572"/>
      <c r="FF50" s="572"/>
      <c r="FG50" s="572"/>
      <c r="FH50" s="572"/>
      <c r="FI50" s="572"/>
      <c r="FJ50" s="572"/>
      <c r="FK50" s="460"/>
      <c r="FL50" s="364" t="str">
        <f>入力シート!$AN$55&amp;""</f>
        <v/>
      </c>
      <c r="FM50" s="364"/>
      <c r="FN50" s="364"/>
      <c r="FO50" s="364"/>
      <c r="FP50" s="364"/>
      <c r="FQ50" s="364" t="str">
        <f>入力シート!$AP$55&amp;""</f>
        <v/>
      </c>
      <c r="FR50" s="364"/>
      <c r="FS50" s="364"/>
      <c r="FT50" s="364"/>
      <c r="FU50" s="364"/>
      <c r="FV50" s="364" t="str">
        <f>入力シート!$AR$55&amp;""</f>
        <v/>
      </c>
      <c r="FW50" s="364"/>
    </row>
    <row r="51" spans="1:179" ht="27.75" customHeight="1" x14ac:dyDescent="0.4">
      <c r="A51" s="343"/>
      <c r="B51" s="343"/>
      <c r="C51" s="348" t="s">
        <v>181</v>
      </c>
      <c r="D51" s="348"/>
      <c r="E51" s="348"/>
      <c r="F51" s="347" t="s">
        <v>43</v>
      </c>
      <c r="G51" s="344"/>
      <c r="H51" s="344"/>
      <c r="I51" s="344"/>
      <c r="J51" s="344"/>
      <c r="K51" s="344"/>
      <c r="L51" s="344"/>
      <c r="M51" s="344"/>
      <c r="N51" s="344"/>
      <c r="O51" s="344"/>
      <c r="P51" s="457" t="str">
        <f>入力シート!$K$57&amp;""</f>
        <v/>
      </c>
      <c r="Q51" s="446"/>
      <c r="R51" s="447"/>
      <c r="S51" s="450" t="str">
        <f>入力シート!$L$57&amp;""</f>
        <v/>
      </c>
      <c r="T51" s="446"/>
      <c r="U51" s="446" t="str">
        <f>入力シート!$M$57&amp;""</f>
        <v/>
      </c>
      <c r="V51" s="446"/>
      <c r="W51" s="446" t="str">
        <f>入力シート!$N$57&amp;""</f>
        <v/>
      </c>
      <c r="X51" s="446"/>
      <c r="Y51" s="446"/>
      <c r="Z51" s="446" t="str">
        <f>入力シート!$O$57&amp;""</f>
        <v/>
      </c>
      <c r="AA51" s="446"/>
      <c r="AB51" s="447"/>
      <c r="AC51" s="450" t="str">
        <f>入力シート!$P$57&amp;""</f>
        <v/>
      </c>
      <c r="AD51" s="446"/>
      <c r="AE51" s="446" t="str">
        <f>入力シート!$Q$57&amp;""</f>
        <v/>
      </c>
      <c r="AF51" s="446"/>
      <c r="AG51" s="446"/>
      <c r="AH51" s="446" t="str">
        <f>入力シート!$R$57&amp;""</f>
        <v/>
      </c>
      <c r="AI51" s="446"/>
      <c r="AJ51" s="446" t="str">
        <f>入力シート!$S$57&amp;""</f>
        <v/>
      </c>
      <c r="AK51" s="446"/>
      <c r="AL51" s="447"/>
      <c r="AM51" s="450" t="str">
        <f>入力シート!$T$57&amp;""</f>
        <v/>
      </c>
      <c r="AN51" s="446"/>
      <c r="AO51" s="446"/>
      <c r="AP51" s="446" t="str">
        <f>入力シート!$U$57&amp;""</f>
        <v/>
      </c>
      <c r="AQ51" s="446"/>
      <c r="AR51" s="446"/>
      <c r="AS51" s="446" t="str">
        <f>入力シート!$V$57&amp;""</f>
        <v/>
      </c>
      <c r="AT51" s="446"/>
      <c r="AU51" s="446" t="str">
        <f>入力シート!$W$57&amp;""</f>
        <v/>
      </c>
      <c r="AV51" s="447"/>
      <c r="AW51" s="448" t="s">
        <v>202</v>
      </c>
      <c r="AX51" s="448"/>
      <c r="AY51" s="448"/>
      <c r="AZ51" s="448"/>
      <c r="BA51" s="448"/>
      <c r="BB51" s="448"/>
      <c r="BC51" s="448"/>
      <c r="BD51" s="448"/>
      <c r="BE51" s="448"/>
      <c r="BF51" s="448"/>
      <c r="BG51" s="448"/>
      <c r="BH51" s="448"/>
      <c r="BI51" s="448"/>
      <c r="BJ51" s="448"/>
      <c r="BK51" s="448"/>
      <c r="BL51" s="448"/>
      <c r="BM51" s="448"/>
      <c r="BN51" s="448"/>
      <c r="BO51" s="448"/>
      <c r="BP51" s="448"/>
      <c r="BQ51" s="448"/>
      <c r="BR51" s="448"/>
      <c r="BS51" s="448"/>
      <c r="BT51" s="448"/>
      <c r="BU51" s="448"/>
      <c r="BV51" s="448"/>
      <c r="BW51" s="448"/>
      <c r="BX51" s="448"/>
      <c r="BY51" s="448"/>
      <c r="BZ51" s="448"/>
      <c r="CA51" s="448"/>
      <c r="CB51" s="448"/>
      <c r="CC51" s="448"/>
      <c r="CD51" s="448"/>
      <c r="CE51" s="448"/>
      <c r="CF51" s="448"/>
      <c r="CG51" s="448"/>
      <c r="CH51" s="448"/>
      <c r="CI51" s="448"/>
      <c r="CJ51" s="448"/>
      <c r="CK51" s="448"/>
      <c r="CM51" s="356"/>
      <c r="CN51" s="343"/>
      <c r="CO51" s="348" t="s">
        <v>181</v>
      </c>
      <c r="CP51" s="348"/>
      <c r="CQ51" s="348"/>
      <c r="CR51" s="347" t="s">
        <v>43</v>
      </c>
      <c r="CS51" s="344"/>
      <c r="CT51" s="344"/>
      <c r="CU51" s="344"/>
      <c r="CV51" s="344"/>
      <c r="CW51" s="344"/>
      <c r="CX51" s="344"/>
      <c r="CY51" s="344"/>
      <c r="CZ51" s="344"/>
      <c r="DA51" s="344"/>
      <c r="DB51" s="361"/>
      <c r="DC51" s="362"/>
      <c r="DD51" s="362"/>
      <c r="DE51" s="362"/>
      <c r="DF51" s="362"/>
      <c r="DG51" s="362"/>
      <c r="DH51" s="362"/>
      <c r="DI51" s="362"/>
      <c r="DJ51" s="362"/>
      <c r="DK51" s="362"/>
      <c r="DL51" s="362"/>
      <c r="DM51" s="362"/>
      <c r="DN51" s="362"/>
      <c r="DO51" s="362"/>
      <c r="DP51" s="362"/>
      <c r="DQ51" s="362"/>
      <c r="DR51" s="362"/>
      <c r="DS51" s="362"/>
      <c r="DT51" s="362"/>
      <c r="DU51" s="362"/>
      <c r="DV51" s="362"/>
      <c r="DW51" s="362"/>
      <c r="DX51" s="362"/>
      <c r="DY51" s="362"/>
      <c r="DZ51" s="362"/>
      <c r="EA51" s="362"/>
      <c r="EB51" s="362"/>
      <c r="EC51" s="362"/>
      <c r="ED51" s="362"/>
      <c r="EE51" s="362"/>
      <c r="EF51" s="362"/>
      <c r="EG51" s="362"/>
      <c r="EH51" s="362"/>
      <c r="EI51" s="362"/>
      <c r="EJ51" s="362"/>
      <c r="EK51" s="362"/>
      <c r="EL51" s="362"/>
      <c r="EM51" s="362"/>
      <c r="EN51" s="362"/>
      <c r="EO51" s="362"/>
      <c r="EP51" s="362"/>
      <c r="EQ51" s="362"/>
      <c r="ER51" s="362"/>
      <c r="ES51" s="362"/>
      <c r="ET51" s="362"/>
      <c r="EU51" s="362"/>
      <c r="EV51" s="362"/>
      <c r="EW51" s="362"/>
      <c r="EX51" s="362"/>
      <c r="EY51" s="362"/>
      <c r="EZ51" s="362"/>
      <c r="FA51" s="362"/>
      <c r="FB51" s="362"/>
      <c r="FC51" s="362"/>
      <c r="FD51" s="362"/>
      <c r="FE51" s="362"/>
      <c r="FF51" s="362"/>
      <c r="FG51" s="362"/>
      <c r="FH51" s="362"/>
      <c r="FI51" s="362"/>
      <c r="FJ51" s="362"/>
      <c r="FK51" s="362"/>
      <c r="FL51" s="362"/>
      <c r="FM51" s="362"/>
      <c r="FN51" s="362"/>
      <c r="FO51" s="362"/>
      <c r="FP51" s="362"/>
      <c r="FQ51" s="362"/>
      <c r="FR51" s="362"/>
      <c r="FS51" s="362"/>
      <c r="FT51" s="362"/>
      <c r="FU51" s="362"/>
      <c r="FV51" s="362"/>
      <c r="FW51" s="363"/>
    </row>
    <row r="52" spans="1:179" ht="26.25" customHeight="1" x14ac:dyDescent="0.4">
      <c r="A52" s="343"/>
      <c r="B52" s="343"/>
      <c r="C52" s="348"/>
      <c r="D52" s="348"/>
      <c r="E52" s="348"/>
      <c r="F52" s="347" t="s">
        <v>44</v>
      </c>
      <c r="G52" s="344"/>
      <c r="H52" s="344"/>
      <c r="I52" s="344"/>
      <c r="J52" s="344"/>
      <c r="K52" s="344"/>
      <c r="L52" s="344"/>
      <c r="M52" s="344"/>
      <c r="N52" s="344"/>
      <c r="O52" s="344"/>
      <c r="P52" s="449" t="str">
        <f>入力シート!$K$59&amp;""</f>
        <v/>
      </c>
      <c r="Q52" s="449"/>
      <c r="R52" s="449"/>
      <c r="S52" s="449"/>
      <c r="T52" s="449"/>
      <c r="U52" s="449"/>
      <c r="V52" s="449"/>
      <c r="W52" s="449"/>
      <c r="X52" s="449"/>
      <c r="Y52" s="449"/>
      <c r="Z52" s="449"/>
      <c r="AA52" s="449"/>
      <c r="AB52" s="449"/>
      <c r="AC52" s="449"/>
      <c r="AD52" s="449"/>
      <c r="AE52" s="449"/>
      <c r="AF52" s="449"/>
      <c r="AG52" s="449"/>
      <c r="AH52" s="449"/>
      <c r="AI52" s="449"/>
      <c r="AJ52" s="449"/>
      <c r="AK52" s="449"/>
      <c r="AL52" s="449"/>
      <c r="AM52" s="449"/>
      <c r="AN52" s="449"/>
      <c r="AO52" s="449"/>
      <c r="AP52" s="449"/>
      <c r="AQ52" s="449"/>
      <c r="AR52" s="449"/>
      <c r="AS52" s="449"/>
      <c r="AT52" s="449"/>
      <c r="AU52" s="449"/>
      <c r="AV52" s="449"/>
      <c r="AW52" s="449"/>
      <c r="AX52" s="449"/>
      <c r="AY52" s="449"/>
      <c r="AZ52" s="449"/>
      <c r="BA52" s="449"/>
      <c r="BB52" s="449"/>
      <c r="BC52" s="449"/>
      <c r="BD52" s="449"/>
      <c r="BE52" s="449"/>
      <c r="BF52" s="449"/>
      <c r="BG52" s="449"/>
      <c r="BH52" s="449"/>
      <c r="BI52" s="449"/>
      <c r="BJ52" s="449"/>
      <c r="BK52" s="449"/>
      <c r="BL52" s="449"/>
      <c r="BM52" s="449"/>
      <c r="BN52" s="449"/>
      <c r="BO52" s="449"/>
      <c r="BP52" s="449"/>
      <c r="BQ52" s="449"/>
      <c r="BR52" s="449"/>
      <c r="BS52" s="449"/>
      <c r="BT52" s="449"/>
      <c r="BU52" s="449"/>
      <c r="BV52" s="449"/>
      <c r="BW52" s="449"/>
      <c r="BX52" s="449"/>
      <c r="BY52" s="449"/>
      <c r="BZ52" s="449"/>
      <c r="CA52" s="449"/>
      <c r="CB52" s="449"/>
      <c r="CC52" s="449"/>
      <c r="CD52" s="449"/>
      <c r="CE52" s="449"/>
      <c r="CF52" s="449"/>
      <c r="CG52" s="449"/>
      <c r="CH52" s="449"/>
      <c r="CI52" s="449"/>
      <c r="CJ52" s="449"/>
      <c r="CK52" s="449"/>
      <c r="CM52" s="356"/>
      <c r="CN52" s="343"/>
      <c r="CO52" s="348"/>
      <c r="CP52" s="348"/>
      <c r="CQ52" s="348"/>
      <c r="CR52" s="347" t="s">
        <v>44</v>
      </c>
      <c r="CS52" s="344"/>
      <c r="CT52" s="344"/>
      <c r="CU52" s="344"/>
      <c r="CV52" s="344"/>
      <c r="CW52" s="344"/>
      <c r="CX52" s="344"/>
      <c r="CY52" s="344"/>
      <c r="CZ52" s="344"/>
      <c r="DA52" s="344"/>
      <c r="DB52" s="591" t="str">
        <f>入力シート!$K$59&amp;""</f>
        <v/>
      </c>
      <c r="DC52" s="591"/>
      <c r="DD52" s="591"/>
      <c r="DE52" s="591"/>
      <c r="DF52" s="591"/>
      <c r="DG52" s="591"/>
      <c r="DH52" s="591"/>
      <c r="DI52" s="591"/>
      <c r="DJ52" s="591"/>
      <c r="DK52" s="591"/>
      <c r="DL52" s="591"/>
      <c r="DM52" s="591"/>
      <c r="DN52" s="591"/>
      <c r="DO52" s="591"/>
      <c r="DP52" s="591"/>
      <c r="DQ52" s="591"/>
      <c r="DR52" s="591"/>
      <c r="DS52" s="591"/>
      <c r="DT52" s="591"/>
      <c r="DU52" s="591"/>
      <c r="DV52" s="591"/>
      <c r="DW52" s="591"/>
      <c r="DX52" s="591"/>
      <c r="DY52" s="591"/>
      <c r="DZ52" s="591"/>
      <c r="EA52" s="591"/>
      <c r="EB52" s="591"/>
      <c r="EC52" s="591"/>
      <c r="ED52" s="591"/>
      <c r="EE52" s="591"/>
      <c r="EF52" s="591"/>
      <c r="EG52" s="591"/>
      <c r="EH52" s="591"/>
      <c r="EI52" s="591"/>
      <c r="EJ52" s="591"/>
      <c r="EK52" s="591"/>
      <c r="EL52" s="591"/>
      <c r="EM52" s="591"/>
      <c r="EN52" s="591"/>
      <c r="EO52" s="591"/>
      <c r="EP52" s="591"/>
      <c r="EQ52" s="591"/>
      <c r="ER52" s="591"/>
      <c r="ES52" s="591"/>
      <c r="ET52" s="591"/>
      <c r="EU52" s="591"/>
      <c r="EV52" s="591"/>
      <c r="EW52" s="591"/>
      <c r="EX52" s="591"/>
      <c r="EY52" s="591"/>
      <c r="EZ52" s="591"/>
      <c r="FA52" s="591"/>
      <c r="FB52" s="591"/>
      <c r="FC52" s="591"/>
      <c r="FD52" s="591"/>
      <c r="FE52" s="591"/>
      <c r="FF52" s="591"/>
      <c r="FG52" s="591"/>
      <c r="FH52" s="591"/>
      <c r="FI52" s="591"/>
      <c r="FJ52" s="591"/>
      <c r="FK52" s="591"/>
      <c r="FL52" s="591"/>
      <c r="FM52" s="591"/>
      <c r="FN52" s="591"/>
      <c r="FO52" s="591"/>
      <c r="FP52" s="591"/>
      <c r="FQ52" s="591"/>
      <c r="FR52" s="591"/>
      <c r="FS52" s="591"/>
      <c r="FT52" s="591"/>
      <c r="FU52" s="591"/>
      <c r="FV52" s="591"/>
      <c r="FW52" s="591"/>
    </row>
    <row r="53" spans="1:179" ht="4.5" customHeight="1" x14ac:dyDescent="0.4">
      <c r="A53" s="343"/>
      <c r="B53" s="343"/>
      <c r="C53" s="348"/>
      <c r="D53" s="348"/>
      <c r="E53" s="348"/>
      <c r="F53" s="344" t="s">
        <v>45</v>
      </c>
      <c r="G53" s="344"/>
      <c r="H53" s="344"/>
      <c r="I53" s="344"/>
      <c r="J53" s="344"/>
      <c r="K53" s="344"/>
      <c r="L53" s="344"/>
      <c r="M53" s="344"/>
      <c r="N53" s="344"/>
      <c r="O53" s="344"/>
      <c r="P53" s="345" t="str">
        <f>入力シート!$K$61&amp;""</f>
        <v/>
      </c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  <c r="AO53" s="345"/>
      <c r="AP53" s="345"/>
      <c r="AQ53" s="345"/>
      <c r="AR53" s="345"/>
      <c r="AS53" s="345"/>
      <c r="AT53" s="345"/>
      <c r="AU53" s="345"/>
      <c r="AV53" s="345"/>
      <c r="AW53" s="345"/>
      <c r="AX53" s="345"/>
      <c r="AY53" s="345"/>
      <c r="AZ53" s="345"/>
      <c r="BA53" s="345"/>
      <c r="BB53" s="345"/>
      <c r="BC53" s="345"/>
      <c r="BD53" s="345"/>
      <c r="BE53" s="345"/>
      <c r="BF53" s="345"/>
      <c r="BG53" s="346"/>
      <c r="BH53" s="443"/>
      <c r="BI53" s="435"/>
      <c r="BJ53" s="435"/>
      <c r="BK53" s="435"/>
      <c r="BL53" s="435"/>
      <c r="BM53" s="435"/>
      <c r="BN53" s="435"/>
      <c r="BO53" s="435"/>
      <c r="BP53" s="435"/>
      <c r="BQ53" s="435"/>
      <c r="BR53" s="435"/>
      <c r="BS53" s="435"/>
      <c r="BT53" s="435"/>
      <c r="BU53" s="435"/>
      <c r="BV53" s="435"/>
      <c r="BW53" s="435"/>
      <c r="BX53" s="435"/>
      <c r="BY53" s="435"/>
      <c r="BZ53" s="435"/>
      <c r="CA53" s="435"/>
      <c r="CB53" s="435"/>
      <c r="CC53" s="435"/>
      <c r="CD53" s="435"/>
      <c r="CE53" s="435"/>
      <c r="CF53" s="435"/>
      <c r="CG53" s="435"/>
      <c r="CH53" s="435"/>
      <c r="CI53" s="435"/>
      <c r="CJ53" s="435"/>
      <c r="CK53" s="435"/>
      <c r="CM53" s="356"/>
      <c r="CN53" s="343"/>
      <c r="CO53" s="348"/>
      <c r="CP53" s="348"/>
      <c r="CQ53" s="348"/>
      <c r="CR53" s="344" t="s">
        <v>45</v>
      </c>
      <c r="CS53" s="344"/>
      <c r="CT53" s="344"/>
      <c r="CU53" s="344"/>
      <c r="CV53" s="344"/>
      <c r="CW53" s="344"/>
      <c r="CX53" s="344"/>
      <c r="CY53" s="344"/>
      <c r="CZ53" s="344"/>
      <c r="DA53" s="344"/>
      <c r="DB53" s="345" t="str">
        <f>入力シート!$K$61&amp;""</f>
        <v/>
      </c>
      <c r="DC53" s="345"/>
      <c r="DD53" s="345"/>
      <c r="DE53" s="345"/>
      <c r="DF53" s="345"/>
      <c r="DG53" s="345"/>
      <c r="DH53" s="345"/>
      <c r="DI53" s="345"/>
      <c r="DJ53" s="345"/>
      <c r="DK53" s="345"/>
      <c r="DL53" s="345"/>
      <c r="DM53" s="345"/>
      <c r="DN53" s="345"/>
      <c r="DO53" s="345"/>
      <c r="DP53" s="345"/>
      <c r="DQ53" s="345"/>
      <c r="DR53" s="345"/>
      <c r="DS53" s="345"/>
      <c r="DT53" s="345"/>
      <c r="DU53" s="345"/>
      <c r="DV53" s="345"/>
      <c r="DW53" s="345"/>
      <c r="DX53" s="345"/>
      <c r="DY53" s="345"/>
      <c r="DZ53" s="345"/>
      <c r="EA53" s="345"/>
      <c r="EB53" s="345"/>
      <c r="EC53" s="345"/>
      <c r="ED53" s="345"/>
      <c r="EE53" s="345"/>
      <c r="EF53" s="345"/>
      <c r="EG53" s="345"/>
      <c r="EH53" s="345"/>
      <c r="EI53" s="345"/>
      <c r="EJ53" s="345"/>
      <c r="EK53" s="345"/>
      <c r="EL53" s="345"/>
      <c r="EM53" s="345"/>
      <c r="EN53" s="345"/>
      <c r="EO53" s="345"/>
      <c r="EP53" s="345"/>
      <c r="EQ53" s="345"/>
      <c r="ER53" s="345"/>
      <c r="ES53" s="346"/>
      <c r="ET53" s="443"/>
      <c r="EU53" s="435"/>
      <c r="EV53" s="435"/>
      <c r="EW53" s="435"/>
      <c r="EX53" s="435"/>
      <c r="EY53" s="435"/>
      <c r="EZ53" s="435"/>
      <c r="FA53" s="435"/>
      <c r="FB53" s="435"/>
      <c r="FC53" s="435"/>
      <c r="FD53" s="435"/>
      <c r="FE53" s="435"/>
      <c r="FF53" s="435"/>
      <c r="FG53" s="435"/>
      <c r="FH53" s="435"/>
      <c r="FI53" s="435"/>
      <c r="FJ53" s="435"/>
      <c r="FK53" s="435"/>
      <c r="FL53" s="435"/>
      <c r="FM53" s="435"/>
      <c r="FN53" s="435"/>
      <c r="FO53" s="435"/>
      <c r="FP53" s="435"/>
      <c r="FQ53" s="435"/>
      <c r="FR53" s="435"/>
      <c r="FS53" s="435"/>
      <c r="FT53" s="435"/>
      <c r="FU53" s="435"/>
      <c r="FV53" s="435"/>
      <c r="FW53" s="435"/>
    </row>
    <row r="54" spans="1:179" ht="4.5" customHeight="1" x14ac:dyDescent="0.4">
      <c r="A54" s="343"/>
      <c r="B54" s="343"/>
      <c r="C54" s="348"/>
      <c r="D54" s="348"/>
      <c r="E54" s="348"/>
      <c r="F54" s="344"/>
      <c r="G54" s="344"/>
      <c r="H54" s="344"/>
      <c r="I54" s="344"/>
      <c r="J54" s="344"/>
      <c r="K54" s="344"/>
      <c r="L54" s="344"/>
      <c r="M54" s="344"/>
      <c r="N54" s="344"/>
      <c r="O54" s="344"/>
      <c r="P54" s="345"/>
      <c r="Q54" s="345"/>
      <c r="R54" s="345"/>
      <c r="S54" s="345"/>
      <c r="T54" s="345"/>
      <c r="U54" s="345"/>
      <c r="V54" s="345"/>
      <c r="W54" s="345"/>
      <c r="X54" s="345"/>
      <c r="Y54" s="345"/>
      <c r="Z54" s="345"/>
      <c r="AA54" s="345"/>
      <c r="AB54" s="345"/>
      <c r="AC54" s="345"/>
      <c r="AD54" s="345"/>
      <c r="AE54" s="345"/>
      <c r="AF54" s="345"/>
      <c r="AG54" s="345"/>
      <c r="AH54" s="345"/>
      <c r="AI54" s="345"/>
      <c r="AJ54" s="345"/>
      <c r="AK54" s="345"/>
      <c r="AL54" s="345"/>
      <c r="AM54" s="345"/>
      <c r="AN54" s="345"/>
      <c r="AO54" s="345"/>
      <c r="AP54" s="345"/>
      <c r="AQ54" s="345"/>
      <c r="AR54" s="345"/>
      <c r="AS54" s="345"/>
      <c r="AT54" s="345"/>
      <c r="AU54" s="345"/>
      <c r="AV54" s="345"/>
      <c r="AW54" s="345"/>
      <c r="AX54" s="345"/>
      <c r="AY54" s="345"/>
      <c r="AZ54" s="345"/>
      <c r="BA54" s="345"/>
      <c r="BB54" s="345"/>
      <c r="BC54" s="345"/>
      <c r="BD54" s="345"/>
      <c r="BE54" s="345"/>
      <c r="BF54" s="345"/>
      <c r="BG54" s="346"/>
      <c r="BH54" s="451" t="s">
        <v>182</v>
      </c>
      <c r="BI54" s="452"/>
      <c r="BJ54" s="452"/>
      <c r="BK54" s="452"/>
      <c r="BL54" s="452"/>
      <c r="BM54" s="453"/>
      <c r="BN54" s="453"/>
      <c r="BO54" s="357" t="str">
        <f>入力シート!$AN$62&amp;""</f>
        <v/>
      </c>
      <c r="BP54" s="358"/>
      <c r="BQ54" s="358"/>
      <c r="BR54" s="358"/>
      <c r="BS54" s="358"/>
      <c r="BT54" s="358"/>
      <c r="BU54" s="358"/>
      <c r="BV54" s="358"/>
      <c r="BW54" s="358"/>
      <c r="BX54" s="358"/>
      <c r="BY54" s="358"/>
      <c r="BZ54" s="358"/>
      <c r="CA54" s="358"/>
      <c r="CB54" s="358"/>
      <c r="CC54" s="358"/>
      <c r="CD54" s="358"/>
      <c r="CE54" s="358"/>
      <c r="CF54" s="358"/>
      <c r="CG54" s="358"/>
      <c r="CH54" s="358"/>
      <c r="CI54" s="358"/>
      <c r="CJ54" s="358"/>
      <c r="CK54" s="358"/>
      <c r="CM54" s="356"/>
      <c r="CN54" s="343"/>
      <c r="CO54" s="348"/>
      <c r="CP54" s="348"/>
      <c r="CQ54" s="348"/>
      <c r="CR54" s="344"/>
      <c r="CS54" s="344"/>
      <c r="CT54" s="344"/>
      <c r="CU54" s="344"/>
      <c r="CV54" s="344"/>
      <c r="CW54" s="344"/>
      <c r="CX54" s="344"/>
      <c r="CY54" s="344"/>
      <c r="CZ54" s="344"/>
      <c r="DA54" s="344"/>
      <c r="DB54" s="345"/>
      <c r="DC54" s="345"/>
      <c r="DD54" s="345"/>
      <c r="DE54" s="345"/>
      <c r="DF54" s="345"/>
      <c r="DG54" s="345"/>
      <c r="DH54" s="345"/>
      <c r="DI54" s="345"/>
      <c r="DJ54" s="345"/>
      <c r="DK54" s="345"/>
      <c r="DL54" s="345"/>
      <c r="DM54" s="345"/>
      <c r="DN54" s="345"/>
      <c r="DO54" s="345"/>
      <c r="DP54" s="345"/>
      <c r="DQ54" s="345"/>
      <c r="DR54" s="345"/>
      <c r="DS54" s="345"/>
      <c r="DT54" s="345"/>
      <c r="DU54" s="345"/>
      <c r="DV54" s="345"/>
      <c r="DW54" s="345"/>
      <c r="DX54" s="345"/>
      <c r="DY54" s="345"/>
      <c r="DZ54" s="345"/>
      <c r="EA54" s="345"/>
      <c r="EB54" s="345"/>
      <c r="EC54" s="345"/>
      <c r="ED54" s="345"/>
      <c r="EE54" s="345"/>
      <c r="EF54" s="345"/>
      <c r="EG54" s="345"/>
      <c r="EH54" s="345"/>
      <c r="EI54" s="345"/>
      <c r="EJ54" s="345"/>
      <c r="EK54" s="345"/>
      <c r="EL54" s="345"/>
      <c r="EM54" s="345"/>
      <c r="EN54" s="345"/>
      <c r="EO54" s="345"/>
      <c r="EP54" s="345"/>
      <c r="EQ54" s="345"/>
      <c r="ER54" s="345"/>
      <c r="ES54" s="346"/>
      <c r="ET54" s="568" t="s">
        <v>182</v>
      </c>
      <c r="EU54" s="385"/>
      <c r="EV54" s="385"/>
      <c r="EW54" s="385"/>
      <c r="EX54" s="385"/>
      <c r="EY54" s="566"/>
      <c r="EZ54" s="566"/>
      <c r="FA54" s="357" t="str">
        <f>入力シート!$AN$62&amp;""</f>
        <v/>
      </c>
      <c r="FB54" s="358"/>
      <c r="FC54" s="358"/>
      <c r="FD54" s="358"/>
      <c r="FE54" s="358"/>
      <c r="FF54" s="358"/>
      <c r="FG54" s="358"/>
      <c r="FH54" s="358"/>
      <c r="FI54" s="358"/>
      <c r="FJ54" s="358"/>
      <c r="FK54" s="358"/>
      <c r="FL54" s="358"/>
      <c r="FM54" s="358"/>
      <c r="FN54" s="358"/>
      <c r="FO54" s="358"/>
      <c r="FP54" s="358"/>
      <c r="FQ54" s="358"/>
      <c r="FR54" s="358"/>
      <c r="FS54" s="358"/>
      <c r="FT54" s="358"/>
      <c r="FU54" s="358"/>
      <c r="FV54" s="358"/>
      <c r="FW54" s="358"/>
    </row>
    <row r="55" spans="1:179" ht="11.25" customHeight="1" x14ac:dyDescent="0.4">
      <c r="A55" s="343"/>
      <c r="B55" s="343"/>
      <c r="C55" s="348"/>
      <c r="D55" s="348"/>
      <c r="E55" s="348"/>
      <c r="F55" s="344"/>
      <c r="G55" s="344"/>
      <c r="H55" s="344"/>
      <c r="I55" s="344"/>
      <c r="J55" s="344"/>
      <c r="K55" s="344"/>
      <c r="L55" s="344"/>
      <c r="M55" s="344"/>
      <c r="N55" s="344"/>
      <c r="O55" s="344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5"/>
      <c r="AH55" s="345"/>
      <c r="AI55" s="345"/>
      <c r="AJ55" s="345"/>
      <c r="AK55" s="345"/>
      <c r="AL55" s="345"/>
      <c r="AM55" s="345"/>
      <c r="AN55" s="345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/>
      <c r="AZ55" s="345"/>
      <c r="BA55" s="345"/>
      <c r="BB55" s="345"/>
      <c r="BC55" s="345"/>
      <c r="BD55" s="345"/>
      <c r="BE55" s="345"/>
      <c r="BF55" s="345"/>
      <c r="BG55" s="346"/>
      <c r="BH55" s="454"/>
      <c r="BI55" s="455"/>
      <c r="BJ55" s="455"/>
      <c r="BK55" s="455"/>
      <c r="BL55" s="455"/>
      <c r="BM55" s="456"/>
      <c r="BN55" s="456"/>
      <c r="BO55" s="359"/>
      <c r="BP55" s="360"/>
      <c r="BQ55" s="360"/>
      <c r="BR55" s="360"/>
      <c r="BS55" s="360"/>
      <c r="BT55" s="360"/>
      <c r="BU55" s="360"/>
      <c r="BV55" s="360"/>
      <c r="BW55" s="360"/>
      <c r="BX55" s="360"/>
      <c r="BY55" s="360"/>
      <c r="BZ55" s="360"/>
      <c r="CA55" s="360"/>
      <c r="CB55" s="360"/>
      <c r="CC55" s="360"/>
      <c r="CD55" s="360"/>
      <c r="CE55" s="360"/>
      <c r="CF55" s="360"/>
      <c r="CG55" s="360"/>
      <c r="CH55" s="360"/>
      <c r="CI55" s="360"/>
      <c r="CJ55" s="360"/>
      <c r="CK55" s="360"/>
      <c r="CM55" s="356"/>
      <c r="CN55" s="343"/>
      <c r="CO55" s="348"/>
      <c r="CP55" s="348"/>
      <c r="CQ55" s="348"/>
      <c r="CR55" s="344"/>
      <c r="CS55" s="344"/>
      <c r="CT55" s="344"/>
      <c r="CU55" s="344"/>
      <c r="CV55" s="344"/>
      <c r="CW55" s="344"/>
      <c r="CX55" s="344"/>
      <c r="CY55" s="344"/>
      <c r="CZ55" s="344"/>
      <c r="DA55" s="344"/>
      <c r="DB55" s="345"/>
      <c r="DC55" s="345"/>
      <c r="DD55" s="345"/>
      <c r="DE55" s="345"/>
      <c r="DF55" s="345"/>
      <c r="DG55" s="345"/>
      <c r="DH55" s="345"/>
      <c r="DI55" s="345"/>
      <c r="DJ55" s="345"/>
      <c r="DK55" s="345"/>
      <c r="DL55" s="345"/>
      <c r="DM55" s="345"/>
      <c r="DN55" s="345"/>
      <c r="DO55" s="345"/>
      <c r="DP55" s="345"/>
      <c r="DQ55" s="345"/>
      <c r="DR55" s="345"/>
      <c r="DS55" s="345"/>
      <c r="DT55" s="345"/>
      <c r="DU55" s="345"/>
      <c r="DV55" s="345"/>
      <c r="DW55" s="345"/>
      <c r="DX55" s="345"/>
      <c r="DY55" s="345"/>
      <c r="DZ55" s="345"/>
      <c r="EA55" s="345"/>
      <c r="EB55" s="345"/>
      <c r="EC55" s="345"/>
      <c r="ED55" s="345"/>
      <c r="EE55" s="345"/>
      <c r="EF55" s="345"/>
      <c r="EG55" s="345"/>
      <c r="EH55" s="345"/>
      <c r="EI55" s="345"/>
      <c r="EJ55" s="345"/>
      <c r="EK55" s="345"/>
      <c r="EL55" s="345"/>
      <c r="EM55" s="345"/>
      <c r="EN55" s="345"/>
      <c r="EO55" s="345"/>
      <c r="EP55" s="345"/>
      <c r="EQ55" s="345"/>
      <c r="ER55" s="345"/>
      <c r="ES55" s="346"/>
      <c r="ET55" s="571"/>
      <c r="EU55" s="344"/>
      <c r="EV55" s="344"/>
      <c r="EW55" s="344"/>
      <c r="EX55" s="344"/>
      <c r="EY55" s="569"/>
      <c r="EZ55" s="569"/>
      <c r="FA55" s="359"/>
      <c r="FB55" s="360"/>
      <c r="FC55" s="360"/>
      <c r="FD55" s="360"/>
      <c r="FE55" s="360"/>
      <c r="FF55" s="360"/>
      <c r="FG55" s="360"/>
      <c r="FH55" s="360"/>
      <c r="FI55" s="360"/>
      <c r="FJ55" s="360"/>
      <c r="FK55" s="360"/>
      <c r="FL55" s="360"/>
      <c r="FM55" s="360"/>
      <c r="FN55" s="360"/>
      <c r="FO55" s="360"/>
      <c r="FP55" s="360"/>
      <c r="FQ55" s="360"/>
      <c r="FR55" s="360"/>
      <c r="FS55" s="360"/>
      <c r="FT55" s="360"/>
      <c r="FU55" s="360"/>
      <c r="FV55" s="360"/>
      <c r="FW55" s="360"/>
    </row>
    <row r="56" spans="1:179" ht="9.75" x14ac:dyDescent="0.4">
      <c r="A56" s="343"/>
      <c r="B56" s="343"/>
      <c r="CH56" s="132">
        <v>375</v>
      </c>
      <c r="CI56" s="132"/>
      <c r="CJ56" s="132"/>
      <c r="CK56" s="132"/>
      <c r="CM56" s="356"/>
      <c r="CN56" s="343"/>
      <c r="FT56" s="132"/>
      <c r="FU56" s="132"/>
      <c r="FV56" s="132"/>
      <c r="FW56" s="132"/>
    </row>
    <row r="57" spans="1:179" ht="9.75" x14ac:dyDescent="0.4">
      <c r="A57" s="343"/>
      <c r="B57" s="343"/>
      <c r="C57" s="344" t="s">
        <v>46</v>
      </c>
      <c r="D57" s="344"/>
      <c r="E57" s="344"/>
      <c r="F57" s="344"/>
      <c r="G57" s="344"/>
      <c r="H57" s="344"/>
      <c r="I57" s="344"/>
      <c r="J57" s="344"/>
      <c r="K57" s="344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4"/>
      <c r="AM57" s="344"/>
      <c r="AN57" s="344"/>
      <c r="AO57" s="344"/>
      <c r="AP57" s="344"/>
      <c r="AQ57" s="344"/>
      <c r="AR57" s="344"/>
      <c r="AS57" s="344"/>
      <c r="AT57" s="344"/>
      <c r="AU57" s="344"/>
      <c r="AV57" s="344"/>
      <c r="AW57" s="344"/>
      <c r="AX57" s="344"/>
      <c r="AY57" s="344"/>
      <c r="AZ57" s="344"/>
      <c r="BA57" s="344"/>
      <c r="BB57" s="344"/>
      <c r="BC57" s="344"/>
      <c r="BD57" s="344"/>
      <c r="BE57" s="344"/>
      <c r="CH57" s="342"/>
      <c r="CI57" s="342"/>
      <c r="CJ57" s="342"/>
      <c r="CK57" s="342"/>
      <c r="CM57" s="356"/>
      <c r="CN57" s="343"/>
      <c r="CO57" s="589"/>
      <c r="CP57" s="589"/>
      <c r="CQ57" s="589"/>
      <c r="CR57" s="589"/>
      <c r="CS57" s="589"/>
      <c r="CT57" s="589"/>
      <c r="CU57" s="589"/>
      <c r="CV57" s="589"/>
      <c r="CW57" s="589"/>
      <c r="CX57" s="589"/>
      <c r="CY57" s="589"/>
      <c r="CZ57" s="589"/>
      <c r="DA57" s="589"/>
      <c r="DB57" s="589"/>
      <c r="DC57" s="589"/>
      <c r="DD57" s="589"/>
      <c r="DE57" s="589"/>
      <c r="DF57" s="589"/>
      <c r="DG57" s="589"/>
      <c r="DH57" s="589"/>
      <c r="DI57" s="589"/>
      <c r="DJ57" s="589"/>
      <c r="DK57" s="589"/>
      <c r="DL57" s="589"/>
      <c r="DM57" s="589"/>
      <c r="DN57" s="589"/>
      <c r="DO57" s="589"/>
      <c r="DP57" s="589"/>
      <c r="DQ57" s="589"/>
      <c r="DR57" s="589"/>
      <c r="DS57" s="589"/>
      <c r="DT57" s="589"/>
      <c r="DU57" s="589"/>
      <c r="DV57" s="589"/>
      <c r="DW57" s="589"/>
      <c r="DX57" s="589"/>
      <c r="DY57" s="589"/>
      <c r="DZ57" s="589"/>
      <c r="EA57" s="589"/>
      <c r="EB57" s="589"/>
      <c r="EC57" s="589"/>
      <c r="ED57" s="589"/>
      <c r="EE57" s="589"/>
      <c r="EF57" s="589"/>
      <c r="EG57" s="589"/>
      <c r="EH57" s="589"/>
      <c r="EI57" s="589"/>
      <c r="EJ57" s="589"/>
      <c r="EK57" s="589"/>
      <c r="EL57" s="589"/>
      <c r="EM57" s="589"/>
      <c r="EN57" s="589"/>
      <c r="EO57" s="589"/>
      <c r="EP57" s="589"/>
      <c r="EQ57" s="589"/>
      <c r="FT57" s="342"/>
      <c r="FU57" s="342"/>
      <c r="FV57" s="342"/>
      <c r="FW57" s="342"/>
    </row>
    <row r="58" spans="1:179" ht="4.5" customHeight="1" x14ac:dyDescent="0.4">
      <c r="CM58" s="2"/>
    </row>
  </sheetData>
  <mergeCells count="743">
    <mergeCell ref="DB52:FW52"/>
    <mergeCell ref="ET53:FW53"/>
    <mergeCell ref="ET54:EZ55"/>
    <mergeCell ref="FA54:FW55"/>
    <mergeCell ref="FT56:FW57"/>
    <mergeCell ref="CO57:DA57"/>
    <mergeCell ref="DB57:EA57"/>
    <mergeCell ref="EB57:EQ57"/>
    <mergeCell ref="DB51:FW51"/>
    <mergeCell ref="EY47:FW48"/>
    <mergeCell ref="EY49:FK49"/>
    <mergeCell ref="FL49:FP49"/>
    <mergeCell ref="FQ49:FU49"/>
    <mergeCell ref="FV49:FW49"/>
    <mergeCell ref="EY50:FK50"/>
    <mergeCell ref="FL50:FP50"/>
    <mergeCell ref="FQ50:FU50"/>
    <mergeCell ref="FV50:FW50"/>
    <mergeCell ref="FM35:FW46"/>
    <mergeCell ref="EY34:FF34"/>
    <mergeCell ref="FP34:FW34"/>
    <mergeCell ref="EM35:FD35"/>
    <mergeCell ref="FE35:FG36"/>
    <mergeCell ref="FH35:FL36"/>
    <mergeCell ref="EM36:FD36"/>
    <mergeCell ref="EH37:FL37"/>
    <mergeCell ref="EM38:FD38"/>
    <mergeCell ref="FE38:FG39"/>
    <mergeCell ref="FH38:FL39"/>
    <mergeCell ref="EM39:FD39"/>
    <mergeCell ref="EH35:EL35"/>
    <mergeCell ref="EH38:EL38"/>
    <mergeCell ref="EH39:EL39"/>
    <mergeCell ref="EH36:EL36"/>
    <mergeCell ref="EH40:FL40"/>
    <mergeCell ref="EM41:FD41"/>
    <mergeCell ref="FE41:FG42"/>
    <mergeCell ref="FH41:FL42"/>
    <mergeCell ref="EM42:FD42"/>
    <mergeCell ref="EH43:FL43"/>
    <mergeCell ref="EM44:FD44"/>
    <mergeCell ref="FE44:FG45"/>
    <mergeCell ref="EY28:FF29"/>
    <mergeCell ref="FG28:FW28"/>
    <mergeCell ref="FG29:FW29"/>
    <mergeCell ref="EY30:FF30"/>
    <mergeCell ref="FG30:FO31"/>
    <mergeCell ref="FP30:FW30"/>
    <mergeCell ref="EY31:FF31"/>
    <mergeCell ref="FP31:FW31"/>
    <mergeCell ref="EY32:FF33"/>
    <mergeCell ref="FG32:FO34"/>
    <mergeCell ref="FP32:FW33"/>
    <mergeCell ref="FF19:FW19"/>
    <mergeCell ref="CO20:CR20"/>
    <mergeCell ref="CS20:CX20"/>
    <mergeCell ref="CY20:DE20"/>
    <mergeCell ref="DF20:DG20"/>
    <mergeCell ref="DH20:DN20"/>
    <mergeCell ref="DP20:DZ20"/>
    <mergeCell ref="EA20:EI20"/>
    <mergeCell ref="EJ20:EO20"/>
    <mergeCell ref="EP20:EW20"/>
    <mergeCell ref="EX20:FE20"/>
    <mergeCell ref="FF20:FO20"/>
    <mergeCell ref="FP20:FW20"/>
    <mergeCell ref="FD17:FH17"/>
    <mergeCell ref="FI17:FM17"/>
    <mergeCell ref="FN17:FS17"/>
    <mergeCell ref="FT17:FW17"/>
    <mergeCell ref="CO18:CP18"/>
    <mergeCell ref="CQ18:CT18"/>
    <mergeCell ref="CY18:DF18"/>
    <mergeCell ref="DG18:DN18"/>
    <mergeCell ref="DO18:DS18"/>
    <mergeCell ref="DT18:DW18"/>
    <mergeCell ref="EG18:EJ18"/>
    <mergeCell ref="EK18:EN18"/>
    <mergeCell ref="EO18:EP18"/>
    <mergeCell ref="EQ18:ET18"/>
    <mergeCell ref="EU18:EY18"/>
    <mergeCell ref="EZ18:FC18"/>
    <mergeCell ref="FD18:FH18"/>
    <mergeCell ref="FI18:FM18"/>
    <mergeCell ref="FN18:FS18"/>
    <mergeCell ref="FT18:FW18"/>
    <mergeCell ref="CO17:CP17"/>
    <mergeCell ref="CQ17:CT17"/>
    <mergeCell ref="CU17:CX18"/>
    <mergeCell ref="CY17:DF17"/>
    <mergeCell ref="CY14:DN16"/>
    <mergeCell ref="DO14:EY15"/>
    <mergeCell ref="EZ14:FC16"/>
    <mergeCell ref="FD14:FS15"/>
    <mergeCell ref="FT14:FW16"/>
    <mergeCell ref="CO15:CT16"/>
    <mergeCell ref="CU15:CX16"/>
    <mergeCell ref="DO16:DW16"/>
    <mergeCell ref="DX16:EJ16"/>
    <mergeCell ref="EK16:EP16"/>
    <mergeCell ref="EQ16:EY16"/>
    <mergeCell ref="FD16:FM16"/>
    <mergeCell ref="FN16:FS16"/>
    <mergeCell ref="BM47:CK48"/>
    <mergeCell ref="BM49:BY49"/>
    <mergeCell ref="BM50:BY50"/>
    <mergeCell ref="BT21:CC21"/>
    <mergeCell ref="CD21:CK21"/>
    <mergeCell ref="BT19:CK19"/>
    <mergeCell ref="BU5:BW6"/>
    <mergeCell ref="EN4:ET4"/>
    <mergeCell ref="CO4:CR10"/>
    <mergeCell ref="CS4:CU10"/>
    <mergeCell ref="CV4:EM10"/>
    <mergeCell ref="EN9:EO10"/>
    <mergeCell ref="EP9:ET9"/>
    <mergeCell ref="EN7:EP8"/>
    <mergeCell ref="EQ7:FW8"/>
    <mergeCell ref="EU9:FW9"/>
    <mergeCell ref="CH14:CK16"/>
    <mergeCell ref="BY13:CF13"/>
    <mergeCell ref="CG13:CK13"/>
    <mergeCell ref="BO12:BS12"/>
    <mergeCell ref="EP10:FW10"/>
    <mergeCell ref="EP11:FE11"/>
    <mergeCell ref="FF11:FW11"/>
    <mergeCell ref="ES12:EZ12"/>
    <mergeCell ref="CD20:CK20"/>
    <mergeCell ref="BL20:BS20"/>
    <mergeCell ref="BD20:BK20"/>
    <mergeCell ref="AX20:BC20"/>
    <mergeCell ref="AD20:AN20"/>
    <mergeCell ref="V20:AB20"/>
    <mergeCell ref="AO20:AW20"/>
    <mergeCell ref="BT20:CC20"/>
    <mergeCell ref="EA1:FB3"/>
    <mergeCell ref="EU4:FW4"/>
    <mergeCell ref="EN5:ET6"/>
    <mergeCell ref="EU5:FW6"/>
    <mergeCell ref="FA12:FE12"/>
    <mergeCell ref="FF12:FG12"/>
    <mergeCell ref="FH12:FJ12"/>
    <mergeCell ref="FK12:FP12"/>
    <mergeCell ref="FQ12:FR12"/>
    <mergeCell ref="FS12:FV12"/>
    <mergeCell ref="ES13:EZ13"/>
    <mergeCell ref="FA13:FE13"/>
    <mergeCell ref="FF13:FJ13"/>
    <mergeCell ref="FK13:FR13"/>
    <mergeCell ref="FS13:FW13"/>
    <mergeCell ref="CO14:CX14"/>
    <mergeCell ref="BD19:BS19"/>
    <mergeCell ref="T19:AN19"/>
    <mergeCell ref="BC17:BD17"/>
    <mergeCell ref="BC18:BD18"/>
    <mergeCell ref="BE17:BH17"/>
    <mergeCell ref="BE18:BH18"/>
    <mergeCell ref="BI17:BM17"/>
    <mergeCell ref="BI18:BM18"/>
    <mergeCell ref="BN17:BQ17"/>
    <mergeCell ref="BN18:BQ18"/>
    <mergeCell ref="AQ18:AT18"/>
    <mergeCell ref="AQ17:AT17"/>
    <mergeCell ref="AC18:AG18"/>
    <mergeCell ref="AH17:AK17"/>
    <mergeCell ref="AH18:AK18"/>
    <mergeCell ref="AO19:BC19"/>
    <mergeCell ref="C26:G29"/>
    <mergeCell ref="H26:M27"/>
    <mergeCell ref="H28:M29"/>
    <mergeCell ref="N26:X27"/>
    <mergeCell ref="N28:X28"/>
    <mergeCell ref="N29:X29"/>
    <mergeCell ref="Y26:AE27"/>
    <mergeCell ref="M17:T17"/>
    <mergeCell ref="M18:T18"/>
    <mergeCell ref="U17:AB17"/>
    <mergeCell ref="U18:AB18"/>
    <mergeCell ref="C19:S19"/>
    <mergeCell ref="M20:S20"/>
    <mergeCell ref="G20:L20"/>
    <mergeCell ref="C20:F20"/>
    <mergeCell ref="C23:CK23"/>
    <mergeCell ref="BD21:BK21"/>
    <mergeCell ref="BL21:BS21"/>
    <mergeCell ref="BU24:CA25"/>
    <mergeCell ref="CB24:CK24"/>
    <mergeCell ref="CB25:CK25"/>
    <mergeCell ref="AR24:AW25"/>
    <mergeCell ref="AX24:BD24"/>
    <mergeCell ref="AX25:BD25"/>
    <mergeCell ref="BE16:BM16"/>
    <mergeCell ref="AY17:BB17"/>
    <mergeCell ref="CB17:CG17"/>
    <mergeCell ref="CB18:CG18"/>
    <mergeCell ref="AU18:AX18"/>
    <mergeCell ref="AU17:AX17"/>
    <mergeCell ref="T20:U20"/>
    <mergeCell ref="C21:F21"/>
    <mergeCell ref="G21:L21"/>
    <mergeCell ref="M21:S21"/>
    <mergeCell ref="T21:AC21"/>
    <mergeCell ref="AD21:AN21"/>
    <mergeCell ref="AO21:AW21"/>
    <mergeCell ref="AX21:BC21"/>
    <mergeCell ref="BR17:BV17"/>
    <mergeCell ref="BR18:BV18"/>
    <mergeCell ref="BW17:CA17"/>
    <mergeCell ref="BW18:CA18"/>
    <mergeCell ref="AC17:AG17"/>
    <mergeCell ref="C17:D17"/>
    <mergeCell ref="C18:D18"/>
    <mergeCell ref="E17:H17"/>
    <mergeCell ref="E18:H18"/>
    <mergeCell ref="I17:L18"/>
    <mergeCell ref="BL5:BN6"/>
    <mergeCell ref="BD12:BF12"/>
    <mergeCell ref="BD9:BH9"/>
    <mergeCell ref="BI9:CK9"/>
    <mergeCell ref="CC5:CE6"/>
    <mergeCell ref="CF5:CH6"/>
    <mergeCell ref="C11:S11"/>
    <mergeCell ref="T11:AM11"/>
    <mergeCell ref="AN11:BC11"/>
    <mergeCell ref="BD11:BS11"/>
    <mergeCell ref="BT11:CK11"/>
    <mergeCell ref="C12:S13"/>
    <mergeCell ref="T13:Y13"/>
    <mergeCell ref="Z13:AF13"/>
    <mergeCell ref="BD13:BF13"/>
    <mergeCell ref="BG12:BN12"/>
    <mergeCell ref="BG13:BN13"/>
    <mergeCell ref="BB7:BD8"/>
    <mergeCell ref="BE7:CK8"/>
    <mergeCell ref="CI5:CJ6"/>
    <mergeCell ref="CK5:CK6"/>
    <mergeCell ref="BB9:BC10"/>
    <mergeCell ref="BD10:CK10"/>
    <mergeCell ref="BO5:BP6"/>
    <mergeCell ref="AG12:AK12"/>
    <mergeCell ref="I15:L16"/>
    <mergeCell ref="C14:L14"/>
    <mergeCell ref="C15:H16"/>
    <mergeCell ref="C4:F10"/>
    <mergeCell ref="G4:I10"/>
    <mergeCell ref="J4:BA10"/>
    <mergeCell ref="BB5:BH6"/>
    <mergeCell ref="BI5:BK6"/>
    <mergeCell ref="BB4:BH4"/>
    <mergeCell ref="BI4:CK4"/>
    <mergeCell ref="BQ5:BQ6"/>
    <mergeCell ref="BR5:BT6"/>
    <mergeCell ref="BX5:BY6"/>
    <mergeCell ref="BZ5:CB6"/>
    <mergeCell ref="M14:AB16"/>
    <mergeCell ref="AC14:BM15"/>
    <mergeCell ref="BN14:BQ16"/>
    <mergeCell ref="BR14:CG15"/>
    <mergeCell ref="CB16:CG16"/>
    <mergeCell ref="BR16:CA16"/>
    <mergeCell ref="AC16:AK16"/>
    <mergeCell ref="AL16:AX16"/>
    <mergeCell ref="AY16:BD16"/>
    <mergeCell ref="BO13:BS13"/>
    <mergeCell ref="BT13:BX13"/>
    <mergeCell ref="CE12:CF12"/>
    <mergeCell ref="BY12:CD12"/>
    <mergeCell ref="CH17:CK17"/>
    <mergeCell ref="CH18:CK18"/>
    <mergeCell ref="AL17:AP17"/>
    <mergeCell ref="AL18:AP18"/>
    <mergeCell ref="C22:CK22"/>
    <mergeCell ref="AY18:BB18"/>
    <mergeCell ref="AL12:AM12"/>
    <mergeCell ref="V12:Y12"/>
    <mergeCell ref="T12:U12"/>
    <mergeCell ref="Z12:AD12"/>
    <mergeCell ref="BT12:BU12"/>
    <mergeCell ref="BV12:BX12"/>
    <mergeCell ref="CG12:CJ12"/>
    <mergeCell ref="AG13:AM13"/>
    <mergeCell ref="AN12:AS12"/>
    <mergeCell ref="AN13:AS13"/>
    <mergeCell ref="AT12:AY12"/>
    <mergeCell ref="AT13:AY13"/>
    <mergeCell ref="AZ12:BC12"/>
    <mergeCell ref="AZ13:BC13"/>
    <mergeCell ref="BE24:BJ25"/>
    <mergeCell ref="BK24:BT24"/>
    <mergeCell ref="BK25:BT25"/>
    <mergeCell ref="C24:G25"/>
    <mergeCell ref="H24:M25"/>
    <mergeCell ref="N24:X24"/>
    <mergeCell ref="N25:X25"/>
    <mergeCell ref="Y24:AE25"/>
    <mergeCell ref="AF24:AQ24"/>
    <mergeCell ref="AF25:AQ25"/>
    <mergeCell ref="BE26:BL27"/>
    <mergeCell ref="BU26:CK26"/>
    <mergeCell ref="BU27:CK27"/>
    <mergeCell ref="Y28:AE29"/>
    <mergeCell ref="AF26:AM26"/>
    <mergeCell ref="AF27:AM27"/>
    <mergeCell ref="AN26:AS26"/>
    <mergeCell ref="AN27:AS27"/>
    <mergeCell ref="AT26:AX26"/>
    <mergeCell ref="AT27:AX27"/>
    <mergeCell ref="AF28:AM28"/>
    <mergeCell ref="AF29:AM29"/>
    <mergeCell ref="AN28:AS28"/>
    <mergeCell ref="BU28:CK28"/>
    <mergeCell ref="BU29:CK29"/>
    <mergeCell ref="AT28:AX28"/>
    <mergeCell ref="AY28:BD29"/>
    <mergeCell ref="BE28:BL29"/>
    <mergeCell ref="BM26:BT27"/>
    <mergeCell ref="BM28:BT29"/>
    <mergeCell ref="AY26:BD27"/>
    <mergeCell ref="AI30:AK32"/>
    <mergeCell ref="AL30:AQ32"/>
    <mergeCell ref="AR30:AX34"/>
    <mergeCell ref="AN29:AS29"/>
    <mergeCell ref="AT29:AX29"/>
    <mergeCell ref="AO33:AQ34"/>
    <mergeCell ref="Y33:AA34"/>
    <mergeCell ref="AB33:AC34"/>
    <mergeCell ref="AD33:AF34"/>
    <mergeCell ref="AG33:AH34"/>
    <mergeCell ref="AI33:AK34"/>
    <mergeCell ref="AL33:AN34"/>
    <mergeCell ref="L35:AH35"/>
    <mergeCell ref="G36:K36"/>
    <mergeCell ref="L39:AH39"/>
    <mergeCell ref="G40:K40"/>
    <mergeCell ref="L40:N40"/>
    <mergeCell ref="O40:Q40"/>
    <mergeCell ref="R40:S40"/>
    <mergeCell ref="C30:F34"/>
    <mergeCell ref="G30:K30"/>
    <mergeCell ref="L30:AH30"/>
    <mergeCell ref="G31:K32"/>
    <mergeCell ref="L31:AH32"/>
    <mergeCell ref="G33:K34"/>
    <mergeCell ref="L33:N34"/>
    <mergeCell ref="O33:Q34"/>
    <mergeCell ref="R33:S34"/>
    <mergeCell ref="T33:U34"/>
    <mergeCell ref="V33:X34"/>
    <mergeCell ref="G37:K37"/>
    <mergeCell ref="AG37:AH37"/>
    <mergeCell ref="BA38:BR38"/>
    <mergeCell ref="BS38:BU39"/>
    <mergeCell ref="BV38:BZ39"/>
    <mergeCell ref="AV39:AZ39"/>
    <mergeCell ref="CA42:CK46"/>
    <mergeCell ref="BS41:BU42"/>
    <mergeCell ref="BV41:BZ42"/>
    <mergeCell ref="E35:F37"/>
    <mergeCell ref="C35:D46"/>
    <mergeCell ref="E38:F40"/>
    <mergeCell ref="E41:F43"/>
    <mergeCell ref="E44:F46"/>
    <mergeCell ref="G43:K43"/>
    <mergeCell ref="G44:K44"/>
    <mergeCell ref="AB37:AC37"/>
    <mergeCell ref="AD37:AF37"/>
    <mergeCell ref="L37:N37"/>
    <mergeCell ref="O37:Q37"/>
    <mergeCell ref="R37:S37"/>
    <mergeCell ref="T37:U37"/>
    <mergeCell ref="V37:X37"/>
    <mergeCell ref="Y37:AA37"/>
    <mergeCell ref="L36:AH36"/>
    <mergeCell ref="G35:K35"/>
    <mergeCell ref="BV35:BZ36"/>
    <mergeCell ref="BU30:CC31"/>
    <mergeCell ref="CD30:CK30"/>
    <mergeCell ref="CD31:CK31"/>
    <mergeCell ref="CD32:CK33"/>
    <mergeCell ref="CD34:CK34"/>
    <mergeCell ref="BU32:CC34"/>
    <mergeCell ref="AY30:BD30"/>
    <mergeCell ref="AY31:BD34"/>
    <mergeCell ref="BE30:BL31"/>
    <mergeCell ref="BE32:BL34"/>
    <mergeCell ref="BM30:BT30"/>
    <mergeCell ref="BM31:BT31"/>
    <mergeCell ref="BM32:BT33"/>
    <mergeCell ref="BM34:BT34"/>
    <mergeCell ref="AG43:AH43"/>
    <mergeCell ref="AU44:AU46"/>
    <mergeCell ref="AV35:AZ35"/>
    <mergeCell ref="AV36:AZ36"/>
    <mergeCell ref="AU35:AU37"/>
    <mergeCell ref="G46:K46"/>
    <mergeCell ref="L46:N46"/>
    <mergeCell ref="O46:Q46"/>
    <mergeCell ref="R46:S46"/>
    <mergeCell ref="T46:U46"/>
    <mergeCell ref="AB43:AC43"/>
    <mergeCell ref="AD43:AF43"/>
    <mergeCell ref="AV37:BZ37"/>
    <mergeCell ref="AV38:AZ38"/>
    <mergeCell ref="G38:K38"/>
    <mergeCell ref="L38:AH38"/>
    <mergeCell ref="AI38:AK39"/>
    <mergeCell ref="AL38:AQ39"/>
    <mergeCell ref="G39:K39"/>
    <mergeCell ref="BA35:BR35"/>
    <mergeCell ref="BA36:BR36"/>
    <mergeCell ref="BA45:BR45"/>
    <mergeCell ref="AV46:BZ46"/>
    <mergeCell ref="BS35:BU36"/>
    <mergeCell ref="R43:S43"/>
    <mergeCell ref="T43:U43"/>
    <mergeCell ref="V43:X43"/>
    <mergeCell ref="Y43:AA43"/>
    <mergeCell ref="T40:U40"/>
    <mergeCell ref="V40:X40"/>
    <mergeCell ref="Y40:AA40"/>
    <mergeCell ref="AB40:AC40"/>
    <mergeCell ref="AD40:AF40"/>
    <mergeCell ref="G41:K41"/>
    <mergeCell ref="L41:AH41"/>
    <mergeCell ref="AI41:AK42"/>
    <mergeCell ref="AL41:AQ42"/>
    <mergeCell ref="G42:K42"/>
    <mergeCell ref="L42:AH42"/>
    <mergeCell ref="BA39:BR39"/>
    <mergeCell ref="AV40:BZ40"/>
    <mergeCell ref="AV41:AZ41"/>
    <mergeCell ref="BA41:BR41"/>
    <mergeCell ref="AG40:AH40"/>
    <mergeCell ref="AI40:AK40"/>
    <mergeCell ref="AL40:AN40"/>
    <mergeCell ref="AO40:AQ40"/>
    <mergeCell ref="AU38:AU40"/>
    <mergeCell ref="AU41:AU43"/>
    <mergeCell ref="AR35:AT46"/>
    <mergeCell ref="AI37:AK37"/>
    <mergeCell ref="AL37:AN37"/>
    <mergeCell ref="AO37:AQ37"/>
    <mergeCell ref="AI35:AK36"/>
    <mergeCell ref="AL35:AQ36"/>
    <mergeCell ref="L43:N43"/>
    <mergeCell ref="O43:Q43"/>
    <mergeCell ref="V46:X46"/>
    <mergeCell ref="Y46:AA46"/>
    <mergeCell ref="AB46:AC46"/>
    <mergeCell ref="AD46:AF46"/>
    <mergeCell ref="AG46:AH46"/>
    <mergeCell ref="AI46:AK46"/>
    <mergeCell ref="L44:AH44"/>
    <mergeCell ref="AI44:AK45"/>
    <mergeCell ref="AL44:AQ45"/>
    <mergeCell ref="L45:AH45"/>
    <mergeCell ref="AV42:AZ42"/>
    <mergeCell ref="BA42:BR42"/>
    <mergeCell ref="AV43:BZ43"/>
    <mergeCell ref="AV44:AZ44"/>
    <mergeCell ref="BA44:BR44"/>
    <mergeCell ref="BS44:BU45"/>
    <mergeCell ref="BV44:BZ45"/>
    <mergeCell ref="AV45:AZ45"/>
    <mergeCell ref="AL46:AN46"/>
    <mergeCell ref="AO46:AQ46"/>
    <mergeCell ref="AL43:AN43"/>
    <mergeCell ref="AO43:AQ43"/>
    <mergeCell ref="G45:K45"/>
    <mergeCell ref="AI43:AK43"/>
    <mergeCell ref="W51:Y51"/>
    <mergeCell ref="AI50:AM50"/>
    <mergeCell ref="AN50:AR50"/>
    <mergeCell ref="BZ49:CD49"/>
    <mergeCell ref="CE49:CI49"/>
    <mergeCell ref="CJ49:CK49"/>
    <mergeCell ref="AV50:AY50"/>
    <mergeCell ref="AZ50:BB50"/>
    <mergeCell ref="BC50:BD50"/>
    <mergeCell ref="BE50:BG50"/>
    <mergeCell ref="BH50:BL50"/>
    <mergeCell ref="AV49:AY49"/>
    <mergeCell ref="AZ49:BB49"/>
    <mergeCell ref="BC49:BD49"/>
    <mergeCell ref="BE49:BG49"/>
    <mergeCell ref="BH49:BL49"/>
    <mergeCell ref="BZ50:CD50"/>
    <mergeCell ref="CE50:CI50"/>
    <mergeCell ref="CJ50:CK50"/>
    <mergeCell ref="AE50:AH50"/>
    <mergeCell ref="AS47:AU50"/>
    <mergeCell ref="AV47:BL48"/>
    <mergeCell ref="AI47:AM49"/>
    <mergeCell ref="AN47:AR49"/>
    <mergeCell ref="C50:E50"/>
    <mergeCell ref="F50:I50"/>
    <mergeCell ref="J50:M50"/>
    <mergeCell ref="N50:R50"/>
    <mergeCell ref="S50:U50"/>
    <mergeCell ref="V50:Z50"/>
    <mergeCell ref="AA50:AD50"/>
    <mergeCell ref="C47:E49"/>
    <mergeCell ref="F47:I49"/>
    <mergeCell ref="J47:M49"/>
    <mergeCell ref="N47:R49"/>
    <mergeCell ref="S47:U49"/>
    <mergeCell ref="V47:AD47"/>
    <mergeCell ref="V48:Z49"/>
    <mergeCell ref="AA48:AD49"/>
    <mergeCell ref="AE47:AH49"/>
    <mergeCell ref="C57:O57"/>
    <mergeCell ref="AP57:BE57"/>
    <mergeCell ref="AP51:AR51"/>
    <mergeCell ref="AS51:AT51"/>
    <mergeCell ref="AU51:AV51"/>
    <mergeCell ref="AW51:CK51"/>
    <mergeCell ref="P52:CK52"/>
    <mergeCell ref="F53:O55"/>
    <mergeCell ref="P53:BG55"/>
    <mergeCell ref="BH53:CK53"/>
    <mergeCell ref="Z51:AB51"/>
    <mergeCell ref="AC51:AD51"/>
    <mergeCell ref="AE51:AG51"/>
    <mergeCell ref="AH51:AI51"/>
    <mergeCell ref="AJ51:AL51"/>
    <mergeCell ref="AM51:AO51"/>
    <mergeCell ref="BH54:BN55"/>
    <mergeCell ref="P57:AO57"/>
    <mergeCell ref="C51:E55"/>
    <mergeCell ref="F51:O51"/>
    <mergeCell ref="F52:O52"/>
    <mergeCell ref="P51:R51"/>
    <mergeCell ref="S51:T51"/>
    <mergeCell ref="U51:V51"/>
    <mergeCell ref="CO11:DE11"/>
    <mergeCell ref="DF11:DY11"/>
    <mergeCell ref="DZ11:EO11"/>
    <mergeCell ref="CO12:DE13"/>
    <mergeCell ref="DZ12:EE12"/>
    <mergeCell ref="EF12:EK12"/>
    <mergeCell ref="EL12:EO12"/>
    <mergeCell ref="EP12:ER12"/>
    <mergeCell ref="DF13:DK13"/>
    <mergeCell ref="DL13:DR13"/>
    <mergeCell ref="DS13:DY13"/>
    <mergeCell ref="DZ13:EE13"/>
    <mergeCell ref="EF13:EK13"/>
    <mergeCell ref="EL13:EO13"/>
    <mergeCell ref="EP13:ER13"/>
    <mergeCell ref="DF12:DG12"/>
    <mergeCell ref="DH12:DK12"/>
    <mergeCell ref="DQ12:DR12"/>
    <mergeCell ref="DX12:DY12"/>
    <mergeCell ref="DL12:DP12"/>
    <mergeCell ref="DS12:DW12"/>
    <mergeCell ref="DG17:DN17"/>
    <mergeCell ref="DO17:DS17"/>
    <mergeCell ref="DT17:DW17"/>
    <mergeCell ref="EG17:EJ17"/>
    <mergeCell ref="EK17:EN17"/>
    <mergeCell ref="EO17:EP17"/>
    <mergeCell ref="DX18:EB18"/>
    <mergeCell ref="EC18:EF18"/>
    <mergeCell ref="CO21:CR21"/>
    <mergeCell ref="CS21:CX21"/>
    <mergeCell ref="CY21:DE21"/>
    <mergeCell ref="DF21:DO21"/>
    <mergeCell ref="DP21:DZ21"/>
    <mergeCell ref="EA21:EI21"/>
    <mergeCell ref="EJ21:EO21"/>
    <mergeCell ref="EP21:EW21"/>
    <mergeCell ref="DX17:EB17"/>
    <mergeCell ref="EC17:EF17"/>
    <mergeCell ref="EQ17:ET17"/>
    <mergeCell ref="EU17:EY17"/>
    <mergeCell ref="CO19:DE19"/>
    <mergeCell ref="DF19:DZ19"/>
    <mergeCell ref="EA19:EO19"/>
    <mergeCell ref="EP19:FE19"/>
    <mergeCell ref="EX21:FE21"/>
    <mergeCell ref="FF21:FO21"/>
    <mergeCell ref="FP21:FW21"/>
    <mergeCell ref="CO22:FW22"/>
    <mergeCell ref="CO24:CS25"/>
    <mergeCell ref="CT24:CY25"/>
    <mergeCell ref="CZ24:DJ24"/>
    <mergeCell ref="DK24:DQ25"/>
    <mergeCell ref="DR24:EC24"/>
    <mergeCell ref="ED24:EI25"/>
    <mergeCell ref="EJ24:EP24"/>
    <mergeCell ref="EQ24:EV25"/>
    <mergeCell ref="CZ25:DJ25"/>
    <mergeCell ref="DR25:EC25"/>
    <mergeCell ref="EJ25:EP25"/>
    <mergeCell ref="CO23:FW23"/>
    <mergeCell ref="EW24:FF24"/>
    <mergeCell ref="FG24:FM25"/>
    <mergeCell ref="FN24:FW24"/>
    <mergeCell ref="EW25:FF25"/>
    <mergeCell ref="FN25:FW25"/>
    <mergeCell ref="EQ26:EX27"/>
    <mergeCell ref="DR27:DY27"/>
    <mergeCell ref="DZ27:EE27"/>
    <mergeCell ref="EF27:EJ27"/>
    <mergeCell ref="CT28:CY29"/>
    <mergeCell ref="CZ28:DJ28"/>
    <mergeCell ref="DK28:DQ29"/>
    <mergeCell ref="DR28:DY28"/>
    <mergeCell ref="DZ28:EE28"/>
    <mergeCell ref="EF28:EJ28"/>
    <mergeCell ref="EK28:EP29"/>
    <mergeCell ref="EQ28:EX29"/>
    <mergeCell ref="CZ29:DJ29"/>
    <mergeCell ref="DR29:DY29"/>
    <mergeCell ref="DZ29:EE29"/>
    <mergeCell ref="EF29:EJ29"/>
    <mergeCell ref="EY26:FF27"/>
    <mergeCell ref="FG26:FW26"/>
    <mergeCell ref="FG27:FW27"/>
    <mergeCell ref="CS31:CW32"/>
    <mergeCell ref="CX31:DT32"/>
    <mergeCell ref="EK31:EP34"/>
    <mergeCell ref="EQ32:EX34"/>
    <mergeCell ref="CS33:CW34"/>
    <mergeCell ref="CS30:CW30"/>
    <mergeCell ref="CX30:DT30"/>
    <mergeCell ref="DU30:DW32"/>
    <mergeCell ref="DX30:EC32"/>
    <mergeCell ref="ED30:EJ34"/>
    <mergeCell ref="EK30:EP30"/>
    <mergeCell ref="EQ30:EX31"/>
    <mergeCell ref="CX33:EC34"/>
    <mergeCell ref="CO26:CS29"/>
    <mergeCell ref="CT26:CY27"/>
    <mergeCell ref="CZ26:DJ27"/>
    <mergeCell ref="DK26:DQ27"/>
    <mergeCell ref="DR26:DY26"/>
    <mergeCell ref="DZ26:EE26"/>
    <mergeCell ref="EF26:EJ26"/>
    <mergeCell ref="EK26:EP27"/>
    <mergeCell ref="CO30:CR34"/>
    <mergeCell ref="CO35:CP46"/>
    <mergeCell ref="CQ35:CR37"/>
    <mergeCell ref="CS35:CW35"/>
    <mergeCell ref="CX35:DT35"/>
    <mergeCell ref="DU35:DW36"/>
    <mergeCell ref="DX35:EC36"/>
    <mergeCell ref="ED35:EF46"/>
    <mergeCell ref="EG35:EG37"/>
    <mergeCell ref="CQ38:CR40"/>
    <mergeCell ref="CS38:CW38"/>
    <mergeCell ref="CX38:DT38"/>
    <mergeCell ref="DU38:DW39"/>
    <mergeCell ref="DX38:EC39"/>
    <mergeCell ref="EG38:EG40"/>
    <mergeCell ref="CS39:CW39"/>
    <mergeCell ref="CX39:DT39"/>
    <mergeCell ref="CS40:CW40"/>
    <mergeCell ref="CS43:CW43"/>
    <mergeCell ref="CS36:CW36"/>
    <mergeCell ref="CX36:DT36"/>
    <mergeCell ref="CS37:CW37"/>
    <mergeCell ref="CX40:EC40"/>
    <mergeCell ref="CX37:EC37"/>
    <mergeCell ref="EG44:EG46"/>
    <mergeCell ref="EH44:EL44"/>
    <mergeCell ref="CQ41:CR43"/>
    <mergeCell ref="CS41:CW41"/>
    <mergeCell ref="CX41:DT41"/>
    <mergeCell ref="DU41:DW42"/>
    <mergeCell ref="DX41:EC42"/>
    <mergeCell ref="EG41:EG43"/>
    <mergeCell ref="EH41:EL41"/>
    <mergeCell ref="CS42:CW42"/>
    <mergeCell ref="CX42:DT42"/>
    <mergeCell ref="EH42:EL42"/>
    <mergeCell ref="CS45:CW45"/>
    <mergeCell ref="CX45:DT45"/>
    <mergeCell ref="EH45:EL45"/>
    <mergeCell ref="CS46:CW46"/>
    <mergeCell ref="EH46:FL46"/>
    <mergeCell ref="FH44:FL45"/>
    <mergeCell ref="EM45:FD45"/>
    <mergeCell ref="CV50:CY50"/>
    <mergeCell ref="CZ50:DD50"/>
    <mergeCell ref="DE50:DG50"/>
    <mergeCell ref="DH50:DL50"/>
    <mergeCell ref="DM50:DP50"/>
    <mergeCell ref="DQ50:DT50"/>
    <mergeCell ref="DU50:DY50"/>
    <mergeCell ref="CQ44:CR46"/>
    <mergeCell ref="CS44:CW44"/>
    <mergeCell ref="CX44:DT44"/>
    <mergeCell ref="DU44:DW45"/>
    <mergeCell ref="DX44:EC45"/>
    <mergeCell ref="AE12:AF12"/>
    <mergeCell ref="EE47:EG50"/>
    <mergeCell ref="EH47:EX48"/>
    <mergeCell ref="EH49:EK49"/>
    <mergeCell ref="EL49:EN49"/>
    <mergeCell ref="EO49:EP49"/>
    <mergeCell ref="EQ49:ES49"/>
    <mergeCell ref="ET49:EX49"/>
    <mergeCell ref="DZ50:ED50"/>
    <mergeCell ref="EL50:EN50"/>
    <mergeCell ref="ET50:EX50"/>
    <mergeCell ref="CO47:CQ49"/>
    <mergeCell ref="CR47:CU49"/>
    <mergeCell ref="CV47:CY49"/>
    <mergeCell ref="CZ47:DD49"/>
    <mergeCell ref="DE47:DG49"/>
    <mergeCell ref="DH47:DP47"/>
    <mergeCell ref="DQ47:DT49"/>
    <mergeCell ref="DU47:DY49"/>
    <mergeCell ref="DZ47:ED49"/>
    <mergeCell ref="DH48:DL49"/>
    <mergeCell ref="DM48:DP49"/>
    <mergeCell ref="CO50:CQ50"/>
    <mergeCell ref="CR50:CU50"/>
    <mergeCell ref="EZ17:FC17"/>
    <mergeCell ref="CH56:CK57"/>
    <mergeCell ref="A50:B57"/>
    <mergeCell ref="CR53:DA55"/>
    <mergeCell ref="DB53:ES55"/>
    <mergeCell ref="CR52:DA52"/>
    <mergeCell ref="CO51:CQ55"/>
    <mergeCell ref="CR51:DA51"/>
    <mergeCell ref="T1:AA3"/>
    <mergeCell ref="AO1:BP3"/>
    <mergeCell ref="AB1:AD3"/>
    <mergeCell ref="DF1:DM3"/>
    <mergeCell ref="DN1:DP3"/>
    <mergeCell ref="AE1:AK3"/>
    <mergeCell ref="DQ1:DW3"/>
    <mergeCell ref="CA36:CK41"/>
    <mergeCell ref="CA35:CK35"/>
    <mergeCell ref="CM50:CN57"/>
    <mergeCell ref="BO54:CK55"/>
    <mergeCell ref="CX46:EC46"/>
    <mergeCell ref="CX43:EC43"/>
    <mergeCell ref="EH50:EK50"/>
    <mergeCell ref="EO50:EP50"/>
    <mergeCell ref="EQ50:ES50"/>
  </mergeCells>
  <phoneticPr fontId="1"/>
  <pageMargins left="0.23622047244094491" right="0.23622047244094491" top="0.39370078740157483" bottom="0.39370078740157483" header="0.31496062992125984" footer="0.31496062992125984"/>
  <pageSetup paperSize="8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A9E8-CBB1-4F9F-9077-5372A33676CD}">
  <sheetPr>
    <pageSetUpPr fitToPage="1"/>
  </sheetPr>
  <dimension ref="A2:CM63"/>
  <sheetViews>
    <sheetView showGridLines="0" view="pageLayout" zoomScaleNormal="100" zoomScaleSheetLayoutView="115" workbookViewId="0"/>
  </sheetViews>
  <sheetFormatPr defaultColWidth="1.5" defaultRowHeight="9.9499999999999993" customHeight="1" x14ac:dyDescent="0.4"/>
  <cols>
    <col min="1" max="1" width="4.875" style="3" customWidth="1"/>
    <col min="2" max="2" width="2" style="1" customWidth="1"/>
    <col min="3" max="3" width="1.875" style="1" customWidth="1"/>
    <col min="4" max="4" width="0.625" style="1" customWidth="1"/>
    <col min="5" max="5" width="0.75" style="1" customWidth="1"/>
    <col min="6" max="6" width="0.5" style="1" customWidth="1"/>
    <col min="7" max="7" width="1.75" style="1" customWidth="1"/>
    <col min="8" max="8" width="1" style="1" customWidth="1"/>
    <col min="9" max="9" width="1.125" style="1" customWidth="1"/>
    <col min="10" max="10" width="1.875" style="1" customWidth="1"/>
    <col min="11" max="11" width="0.625" style="1" customWidth="1"/>
    <col min="12" max="12" width="0.75" style="1" customWidth="1"/>
    <col min="13" max="13" width="0.625" style="1" customWidth="1"/>
    <col min="14" max="14" width="0.875" style="1" customWidth="1"/>
    <col min="15" max="15" width="0.625" style="1" customWidth="1"/>
    <col min="16" max="17" width="0.75" style="1" customWidth="1"/>
    <col min="18" max="18" width="1.25" style="1" customWidth="1"/>
    <col min="19" max="19" width="0.875" style="1" customWidth="1"/>
    <col min="20" max="20" width="1.25" style="1" customWidth="1"/>
    <col min="21" max="21" width="0.625" style="1" customWidth="1"/>
    <col min="22" max="22" width="0.875" style="1" customWidth="1"/>
    <col min="23" max="25" width="0.625" style="1" customWidth="1"/>
    <col min="26" max="26" width="0.875" style="1" customWidth="1"/>
    <col min="27" max="28" width="1.125" style="1" customWidth="1"/>
    <col min="29" max="29" width="0.875" style="1" customWidth="1"/>
    <col min="30" max="30" width="1.125" style="1" customWidth="1"/>
    <col min="31" max="31" width="0.75" style="1" customWidth="1"/>
    <col min="32" max="32" width="1.375" style="1" customWidth="1"/>
    <col min="33" max="33" width="0.875" style="1" customWidth="1"/>
    <col min="34" max="34" width="0.75" style="1" customWidth="1"/>
    <col min="35" max="35" width="0.625" style="1" customWidth="1"/>
    <col min="36" max="36" width="1.25" style="1" customWidth="1"/>
    <col min="37" max="37" width="0.875" style="1" customWidth="1"/>
    <col min="38" max="39" width="0.75" style="1" customWidth="1"/>
    <col min="40" max="40" width="0.875" style="1" customWidth="1"/>
    <col min="41" max="41" width="0.625" style="1" customWidth="1"/>
    <col min="42" max="42" width="0.875" style="1" customWidth="1"/>
    <col min="43" max="43" width="0.75" style="1" customWidth="1"/>
    <col min="44" max="44" width="1.5" style="1" customWidth="1"/>
    <col min="45" max="45" width="0.875" style="1" customWidth="1"/>
    <col min="46" max="46" width="1.375" style="1" customWidth="1"/>
    <col min="47" max="47" width="0.75" style="1" customWidth="1"/>
    <col min="48" max="48" width="0.875" style="1" customWidth="1"/>
    <col min="49" max="49" width="1.625" style="1" customWidth="1"/>
    <col min="50" max="50" width="0.75" style="1" customWidth="1"/>
    <col min="51" max="51" width="1.625" style="1" customWidth="1"/>
    <col min="52" max="52" width="0.875" style="1" customWidth="1"/>
    <col min="53" max="53" width="1.5" style="1" customWidth="1"/>
    <col min="54" max="54" width="2.125" style="1" customWidth="1"/>
    <col min="55" max="55" width="1.875" style="1" customWidth="1"/>
    <col min="56" max="56" width="1.5" style="1" customWidth="1"/>
    <col min="57" max="57" width="0.625" style="1" customWidth="1"/>
    <col min="58" max="62" width="0.75" style="1" customWidth="1"/>
    <col min="63" max="63" width="0.875" style="1" customWidth="1"/>
    <col min="64" max="64" width="0.625" style="1" customWidth="1"/>
    <col min="65" max="65" width="0.75" style="1" customWidth="1"/>
    <col min="66" max="66" width="0.875" style="1" customWidth="1"/>
    <col min="67" max="67" width="1.375" style="1" customWidth="1"/>
    <col min="68" max="68" width="1" style="1" customWidth="1"/>
    <col min="69" max="69" width="2" style="1" customWidth="1"/>
    <col min="70" max="70" width="0.375" style="1" customWidth="1"/>
    <col min="71" max="71" width="1.125" style="1" customWidth="1"/>
    <col min="72" max="72" width="0.75" style="1" customWidth="1"/>
    <col min="73" max="73" width="0.375" style="1" customWidth="1"/>
    <col min="74" max="74" width="1.25" style="1" customWidth="1"/>
    <col min="75" max="75" width="0.875" style="1" customWidth="1"/>
    <col min="76" max="76" width="1.5" style="1" customWidth="1"/>
    <col min="77" max="77" width="0.625" style="1" customWidth="1"/>
    <col min="78" max="78" width="0.125" style="1" customWidth="1"/>
    <col min="79" max="79" width="0.75" style="1" customWidth="1"/>
    <col min="80" max="80" width="1" style="1" customWidth="1"/>
    <col min="81" max="84" width="0.75" style="1" customWidth="1"/>
    <col min="85" max="85" width="0.875" style="1" customWidth="1"/>
    <col min="86" max="87" width="0.75" style="1" customWidth="1"/>
    <col min="88" max="88" width="1.5" style="1" customWidth="1"/>
    <col min="89" max="89" width="2.25" style="1" customWidth="1"/>
    <col min="90" max="90" width="1.375" style="1" customWidth="1"/>
    <col min="91" max="91" width="3.125" style="1" customWidth="1"/>
    <col min="92" max="92" width="0.75" style="1" customWidth="1"/>
    <col min="93" max="16384" width="1.5" style="1"/>
  </cols>
  <sheetData>
    <row r="2" spans="1:91" ht="12.75" customHeight="1" x14ac:dyDescent="0.4"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CM2" s="617" t="s">
        <v>207</v>
      </c>
    </row>
    <row r="3" spans="1:91" ht="14.25" customHeight="1" x14ac:dyDescent="0.25">
      <c r="B3" s="725" t="s">
        <v>62</v>
      </c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725"/>
      <c r="AC3" s="725"/>
      <c r="AD3" s="725"/>
      <c r="AE3" s="725"/>
      <c r="AF3" s="725"/>
      <c r="AG3" s="725"/>
      <c r="AH3" s="725"/>
      <c r="AI3" s="725"/>
      <c r="AJ3" s="725"/>
      <c r="AK3" s="725"/>
      <c r="AL3" s="733" t="s">
        <v>203</v>
      </c>
      <c r="AM3" s="734"/>
      <c r="AN3" s="734"/>
      <c r="AO3" s="734"/>
      <c r="AP3" s="734"/>
      <c r="AQ3" s="734"/>
      <c r="AR3" s="734"/>
      <c r="AS3" s="734"/>
      <c r="AT3" s="734"/>
      <c r="AU3" s="734"/>
      <c r="AV3" s="734"/>
      <c r="AW3" s="734"/>
      <c r="AX3" s="734"/>
      <c r="AY3" s="734"/>
      <c r="AZ3" s="734"/>
      <c r="BA3" s="734"/>
      <c r="BB3" s="735"/>
      <c r="BC3" s="733" t="s">
        <v>204</v>
      </c>
      <c r="BD3" s="734"/>
      <c r="BE3" s="734"/>
      <c r="BF3" s="734"/>
      <c r="BG3" s="734"/>
      <c r="BH3" s="734"/>
      <c r="BI3" s="734"/>
      <c r="BJ3" s="734"/>
      <c r="BK3" s="734"/>
      <c r="BL3" s="734"/>
      <c r="BM3" s="734"/>
      <c r="BN3" s="734"/>
      <c r="BO3" s="734"/>
      <c r="BP3" s="734"/>
      <c r="BQ3" s="734"/>
      <c r="BR3" s="35"/>
      <c r="BS3" s="719" t="s">
        <v>62</v>
      </c>
      <c r="BT3" s="720"/>
      <c r="BU3" s="720"/>
      <c r="BV3" s="720"/>
      <c r="BW3" s="720"/>
      <c r="BX3" s="720"/>
      <c r="BY3" s="720"/>
      <c r="BZ3" s="720"/>
      <c r="CA3" s="720"/>
      <c r="CB3" s="720"/>
      <c r="CC3" s="720"/>
      <c r="CD3" s="720"/>
      <c r="CE3" s="720"/>
      <c r="CF3" s="720"/>
      <c r="CG3" s="720"/>
      <c r="CH3" s="720"/>
      <c r="CI3" s="720"/>
      <c r="CJ3" s="720"/>
      <c r="CK3" s="721"/>
      <c r="CM3" s="617"/>
    </row>
    <row r="4" spans="1:91" ht="17.25" customHeight="1" x14ac:dyDescent="0.4">
      <c r="B4" s="31"/>
      <c r="C4" s="31"/>
      <c r="D4" s="569"/>
      <c r="E4" s="570"/>
      <c r="F4" s="571"/>
      <c r="G4" s="31"/>
      <c r="H4" s="569"/>
      <c r="I4" s="571"/>
      <c r="J4" s="31"/>
      <c r="K4" s="569"/>
      <c r="L4" s="570"/>
      <c r="M4" s="571"/>
      <c r="N4" s="569"/>
      <c r="O4" s="570"/>
      <c r="P4" s="571"/>
      <c r="Q4" s="569"/>
      <c r="R4" s="571"/>
      <c r="S4" s="569"/>
      <c r="T4" s="571"/>
      <c r="U4" s="727"/>
      <c r="V4" s="729"/>
      <c r="W4" s="728"/>
      <c r="X4" s="727"/>
      <c r="Y4" s="729"/>
      <c r="Z4" s="728"/>
      <c r="AA4" s="32"/>
      <c r="AB4" s="33"/>
      <c r="AC4" s="727"/>
      <c r="AD4" s="728"/>
      <c r="AE4" s="727"/>
      <c r="AF4" s="728"/>
      <c r="AG4" s="727"/>
      <c r="AH4" s="729"/>
      <c r="AI4" s="728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2"/>
      <c r="BD4" s="723"/>
      <c r="BE4" s="723"/>
      <c r="BF4" s="723"/>
      <c r="BG4" s="723"/>
      <c r="BH4" s="723"/>
      <c r="BI4" s="723"/>
      <c r="BJ4" s="723"/>
      <c r="BK4" s="723"/>
      <c r="BL4" s="723"/>
      <c r="BM4" s="723"/>
      <c r="BN4" s="723"/>
      <c r="BO4" s="723"/>
      <c r="BP4" s="723"/>
      <c r="BQ4" s="723"/>
      <c r="BR4" s="724"/>
      <c r="BS4" s="722"/>
      <c r="BT4" s="723"/>
      <c r="BU4" s="723"/>
      <c r="BV4" s="723"/>
      <c r="BW4" s="723"/>
      <c r="BX4" s="723"/>
      <c r="BY4" s="723"/>
      <c r="BZ4" s="723"/>
      <c r="CA4" s="723"/>
      <c r="CB4" s="723"/>
      <c r="CC4" s="723"/>
      <c r="CD4" s="723"/>
      <c r="CE4" s="723"/>
      <c r="CF4" s="723"/>
      <c r="CG4" s="723"/>
      <c r="CH4" s="723"/>
      <c r="CI4" s="723"/>
      <c r="CJ4" s="723"/>
      <c r="CK4" s="724"/>
      <c r="CM4" s="617"/>
    </row>
    <row r="5" spans="1:91" ht="13.5" customHeight="1" x14ac:dyDescent="0.4">
      <c r="A5" s="743" t="str">
        <f>CHAR(入力シート!N3+11553)</f>
        <v>①</v>
      </c>
      <c r="B5" s="186" t="s">
        <v>150</v>
      </c>
      <c r="C5" s="188"/>
      <c r="D5" s="129" t="s">
        <v>205</v>
      </c>
      <c r="E5" s="130"/>
      <c r="F5" s="130"/>
      <c r="G5" s="130"/>
      <c r="H5" s="131"/>
      <c r="I5" s="129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1"/>
      <c r="BA5" s="501" t="s">
        <v>152</v>
      </c>
      <c r="BB5" s="502"/>
      <c r="BC5" s="502"/>
      <c r="BD5" s="502"/>
      <c r="BE5" s="502"/>
      <c r="BF5" s="502"/>
      <c r="BG5" s="502"/>
      <c r="BH5" s="502"/>
      <c r="BI5" s="130" t="str">
        <f>入力シート!$AH$4&amp;""</f>
        <v/>
      </c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1"/>
      <c r="CM5" s="617"/>
    </row>
    <row r="6" spans="1:91" ht="9.9499999999999993" customHeight="1" x14ac:dyDescent="0.4">
      <c r="A6" s="743"/>
      <c r="B6" s="522"/>
      <c r="C6" s="524"/>
      <c r="D6" s="701" t="s">
        <v>206</v>
      </c>
      <c r="E6" s="702"/>
      <c r="F6" s="702"/>
      <c r="G6" s="703"/>
      <c r="H6" s="710" t="str">
        <f>入力シート!$H$4&amp;""</f>
        <v/>
      </c>
      <c r="I6" s="711"/>
      <c r="J6" s="711"/>
      <c r="K6" s="711"/>
      <c r="L6" s="711"/>
      <c r="M6" s="711"/>
      <c r="N6" s="711"/>
      <c r="O6" s="711"/>
      <c r="P6" s="711"/>
      <c r="Q6" s="711"/>
      <c r="R6" s="711"/>
      <c r="S6" s="711"/>
      <c r="T6" s="711"/>
      <c r="U6" s="711"/>
      <c r="V6" s="711"/>
      <c r="W6" s="711"/>
      <c r="X6" s="711"/>
      <c r="Y6" s="711"/>
      <c r="Z6" s="711"/>
      <c r="AA6" s="711"/>
      <c r="AB6" s="711"/>
      <c r="AC6" s="711"/>
      <c r="AD6" s="711"/>
      <c r="AE6" s="711"/>
      <c r="AF6" s="711"/>
      <c r="AG6" s="711"/>
      <c r="AH6" s="711"/>
      <c r="AI6" s="711"/>
      <c r="AJ6" s="711"/>
      <c r="AK6" s="711"/>
      <c r="AL6" s="711"/>
      <c r="AM6" s="711"/>
      <c r="AN6" s="711"/>
      <c r="AO6" s="711"/>
      <c r="AP6" s="711"/>
      <c r="AQ6" s="711"/>
      <c r="AR6" s="711"/>
      <c r="AS6" s="711"/>
      <c r="AT6" s="711"/>
      <c r="AU6" s="711"/>
      <c r="AV6" s="711"/>
      <c r="AW6" s="711"/>
      <c r="AX6" s="711"/>
      <c r="AY6" s="711"/>
      <c r="AZ6" s="712"/>
      <c r="BA6" s="614" t="s">
        <v>153</v>
      </c>
      <c r="BB6" s="615"/>
      <c r="BC6" s="615"/>
      <c r="BD6" s="615"/>
      <c r="BE6" s="615"/>
      <c r="BF6" s="615"/>
      <c r="BG6" s="615"/>
      <c r="BH6" s="616"/>
      <c r="BI6" s="479" t="str">
        <f>入力シート!$AH$5&amp;""</f>
        <v/>
      </c>
      <c r="BJ6" s="480"/>
      <c r="BK6" s="481"/>
      <c r="BL6" s="479" t="str">
        <f>入力シート!$AI$5&amp;""</f>
        <v/>
      </c>
      <c r="BM6" s="480"/>
      <c r="BN6" s="481"/>
      <c r="BO6" s="479" t="str">
        <f>入力シート!$AJ$5&amp;""</f>
        <v/>
      </c>
      <c r="BP6" s="481"/>
      <c r="BQ6" s="592" t="str">
        <f>入力シート!$AK$5&amp;""</f>
        <v/>
      </c>
      <c r="BR6" s="479" t="str">
        <f>入力シート!$AL$5&amp;""</f>
        <v/>
      </c>
      <c r="BS6" s="480"/>
      <c r="BT6" s="481"/>
      <c r="BU6" s="479" t="str">
        <f>入力シート!$AM$5&amp;""</f>
        <v/>
      </c>
      <c r="BV6" s="480"/>
      <c r="BW6" s="481"/>
      <c r="BX6" s="479" t="str">
        <f>入力シート!$AN$5&amp;""</f>
        <v/>
      </c>
      <c r="BY6" s="481"/>
      <c r="BZ6" s="479" t="str">
        <f>入力シート!$AO$5&amp;""</f>
        <v/>
      </c>
      <c r="CA6" s="480"/>
      <c r="CB6" s="481"/>
      <c r="CC6" s="479" t="str">
        <f>入力シート!$AP$5&amp;""</f>
        <v/>
      </c>
      <c r="CD6" s="480"/>
      <c r="CE6" s="481"/>
      <c r="CF6" s="479" t="str">
        <f>入力シート!$AQ$5&amp;""</f>
        <v/>
      </c>
      <c r="CG6" s="480"/>
      <c r="CH6" s="481"/>
      <c r="CI6" s="479" t="str">
        <f>入力シート!$AR$5&amp;""</f>
        <v/>
      </c>
      <c r="CJ6" s="481"/>
      <c r="CK6" s="592" t="str">
        <f>入力シート!$AS$5&amp;""</f>
        <v/>
      </c>
      <c r="CM6" s="617"/>
    </row>
    <row r="7" spans="1:91" ht="15.75" customHeight="1" x14ac:dyDescent="0.4">
      <c r="A7" s="36"/>
      <c r="B7" s="522"/>
      <c r="C7" s="524"/>
      <c r="D7" s="704"/>
      <c r="E7" s="705"/>
      <c r="F7" s="705"/>
      <c r="G7" s="706"/>
      <c r="H7" s="713"/>
      <c r="I7" s="714"/>
      <c r="J7" s="714"/>
      <c r="K7" s="714"/>
      <c r="L7" s="714"/>
      <c r="M7" s="714"/>
      <c r="N7" s="714"/>
      <c r="O7" s="714"/>
      <c r="P7" s="714"/>
      <c r="Q7" s="714"/>
      <c r="R7" s="714"/>
      <c r="S7" s="714"/>
      <c r="T7" s="714"/>
      <c r="U7" s="714"/>
      <c r="V7" s="714"/>
      <c r="W7" s="714"/>
      <c r="X7" s="714"/>
      <c r="Y7" s="714"/>
      <c r="Z7" s="714"/>
      <c r="AA7" s="714"/>
      <c r="AB7" s="714"/>
      <c r="AC7" s="714"/>
      <c r="AD7" s="714"/>
      <c r="AE7" s="714"/>
      <c r="AF7" s="714"/>
      <c r="AG7" s="714"/>
      <c r="AH7" s="714"/>
      <c r="AI7" s="714"/>
      <c r="AJ7" s="714"/>
      <c r="AK7" s="714"/>
      <c r="AL7" s="714"/>
      <c r="AM7" s="714"/>
      <c r="AN7" s="714"/>
      <c r="AO7" s="714"/>
      <c r="AP7" s="714"/>
      <c r="AQ7" s="714"/>
      <c r="AR7" s="714"/>
      <c r="AS7" s="714"/>
      <c r="AT7" s="714"/>
      <c r="AU7" s="714"/>
      <c r="AV7" s="714"/>
      <c r="AW7" s="714"/>
      <c r="AX7" s="714"/>
      <c r="AY7" s="714"/>
      <c r="AZ7" s="715"/>
      <c r="BA7" s="730"/>
      <c r="BB7" s="731"/>
      <c r="BC7" s="731"/>
      <c r="BD7" s="731"/>
      <c r="BE7" s="731"/>
      <c r="BF7" s="731"/>
      <c r="BG7" s="731"/>
      <c r="BH7" s="732"/>
      <c r="BI7" s="482"/>
      <c r="BJ7" s="483"/>
      <c r="BK7" s="484"/>
      <c r="BL7" s="482"/>
      <c r="BM7" s="483"/>
      <c r="BN7" s="484"/>
      <c r="BO7" s="482"/>
      <c r="BP7" s="484"/>
      <c r="BQ7" s="593"/>
      <c r="BR7" s="482"/>
      <c r="BS7" s="483"/>
      <c r="BT7" s="484"/>
      <c r="BU7" s="482"/>
      <c r="BV7" s="483"/>
      <c r="BW7" s="484"/>
      <c r="BX7" s="482"/>
      <c r="BY7" s="484"/>
      <c r="BZ7" s="482"/>
      <c r="CA7" s="483"/>
      <c r="CB7" s="484"/>
      <c r="CC7" s="482"/>
      <c r="CD7" s="483"/>
      <c r="CE7" s="484"/>
      <c r="CF7" s="482"/>
      <c r="CG7" s="483"/>
      <c r="CH7" s="484"/>
      <c r="CI7" s="482"/>
      <c r="CJ7" s="484"/>
      <c r="CK7" s="593"/>
      <c r="CM7" s="617"/>
    </row>
    <row r="8" spans="1:91" ht="8.25" customHeight="1" x14ac:dyDescent="0.4">
      <c r="A8" s="743" t="s">
        <v>67</v>
      </c>
      <c r="B8" s="522"/>
      <c r="C8" s="524"/>
      <c r="D8" s="704"/>
      <c r="E8" s="705"/>
      <c r="F8" s="705"/>
      <c r="G8" s="706"/>
      <c r="H8" s="713"/>
      <c r="I8" s="714"/>
      <c r="J8" s="714"/>
      <c r="K8" s="714"/>
      <c r="L8" s="714"/>
      <c r="M8" s="714"/>
      <c r="N8" s="714"/>
      <c r="O8" s="714"/>
      <c r="P8" s="714"/>
      <c r="Q8" s="714"/>
      <c r="R8" s="714"/>
      <c r="S8" s="714"/>
      <c r="T8" s="714"/>
      <c r="U8" s="714"/>
      <c r="V8" s="714"/>
      <c r="W8" s="714"/>
      <c r="X8" s="714"/>
      <c r="Y8" s="714"/>
      <c r="Z8" s="714"/>
      <c r="AA8" s="714"/>
      <c r="AB8" s="714"/>
      <c r="AC8" s="714"/>
      <c r="AD8" s="714"/>
      <c r="AE8" s="714"/>
      <c r="AF8" s="714"/>
      <c r="AG8" s="714"/>
      <c r="AH8" s="714"/>
      <c r="AI8" s="714"/>
      <c r="AJ8" s="714"/>
      <c r="AK8" s="714"/>
      <c r="AL8" s="714"/>
      <c r="AM8" s="714"/>
      <c r="AN8" s="714"/>
      <c r="AO8" s="714"/>
      <c r="AP8" s="714"/>
      <c r="AQ8" s="714"/>
      <c r="AR8" s="714"/>
      <c r="AS8" s="714"/>
      <c r="AT8" s="714"/>
      <c r="AU8" s="714"/>
      <c r="AV8" s="714"/>
      <c r="AW8" s="714"/>
      <c r="AX8" s="714"/>
      <c r="AY8" s="714"/>
      <c r="AZ8" s="715"/>
      <c r="BA8" s="614" t="s">
        <v>154</v>
      </c>
      <c r="BB8" s="615"/>
      <c r="BC8" s="615"/>
      <c r="BD8" s="615"/>
      <c r="BE8" s="28"/>
      <c r="BF8" s="380" t="str">
        <f>入力シート!$AH$6&amp;""</f>
        <v/>
      </c>
      <c r="BG8" s="380"/>
      <c r="BH8" s="380"/>
      <c r="BI8" s="380"/>
      <c r="BJ8" s="380"/>
      <c r="BK8" s="380"/>
      <c r="BL8" s="380"/>
      <c r="BM8" s="380"/>
      <c r="BN8" s="380"/>
      <c r="BO8" s="380"/>
      <c r="BP8" s="380"/>
      <c r="BQ8" s="380"/>
      <c r="BR8" s="380"/>
      <c r="BS8" s="380"/>
      <c r="BT8" s="380"/>
      <c r="BU8" s="380"/>
      <c r="BV8" s="380"/>
      <c r="BW8" s="380"/>
      <c r="BX8" s="380"/>
      <c r="BY8" s="380"/>
      <c r="BZ8" s="380"/>
      <c r="CA8" s="380"/>
      <c r="CB8" s="380"/>
      <c r="CC8" s="380"/>
      <c r="CD8" s="380"/>
      <c r="CE8" s="380"/>
      <c r="CF8" s="380"/>
      <c r="CG8" s="380"/>
      <c r="CH8" s="380"/>
      <c r="CI8" s="380"/>
      <c r="CJ8" s="380"/>
      <c r="CK8" s="381"/>
      <c r="CM8" s="617"/>
    </row>
    <row r="9" spans="1:91" ht="8.25" customHeight="1" x14ac:dyDescent="0.4">
      <c r="A9" s="743"/>
      <c r="B9" s="522"/>
      <c r="C9" s="524"/>
      <c r="D9" s="704"/>
      <c r="E9" s="705"/>
      <c r="F9" s="705"/>
      <c r="G9" s="706"/>
      <c r="H9" s="713"/>
      <c r="I9" s="714"/>
      <c r="J9" s="714"/>
      <c r="K9" s="714"/>
      <c r="L9" s="714"/>
      <c r="M9" s="714"/>
      <c r="N9" s="714"/>
      <c r="O9" s="714"/>
      <c r="P9" s="714"/>
      <c r="Q9" s="714"/>
      <c r="R9" s="714"/>
      <c r="S9" s="714"/>
      <c r="T9" s="714"/>
      <c r="U9" s="714"/>
      <c r="V9" s="714"/>
      <c r="W9" s="714"/>
      <c r="X9" s="714"/>
      <c r="Y9" s="714"/>
      <c r="Z9" s="714"/>
      <c r="AA9" s="714"/>
      <c r="AB9" s="714"/>
      <c r="AC9" s="714"/>
      <c r="AD9" s="714"/>
      <c r="AE9" s="714"/>
      <c r="AF9" s="714"/>
      <c r="AG9" s="714"/>
      <c r="AH9" s="714"/>
      <c r="AI9" s="714"/>
      <c r="AJ9" s="714"/>
      <c r="AK9" s="714"/>
      <c r="AL9" s="714"/>
      <c r="AM9" s="714"/>
      <c r="AN9" s="714"/>
      <c r="AO9" s="714"/>
      <c r="AP9" s="714"/>
      <c r="AQ9" s="714"/>
      <c r="AR9" s="714"/>
      <c r="AS9" s="714"/>
      <c r="AT9" s="714"/>
      <c r="AU9" s="714"/>
      <c r="AV9" s="714"/>
      <c r="AW9" s="714"/>
      <c r="AX9" s="714"/>
      <c r="AY9" s="714"/>
      <c r="AZ9" s="715"/>
      <c r="BA9" s="730"/>
      <c r="BB9" s="731"/>
      <c r="BC9" s="731"/>
      <c r="BD9" s="731"/>
      <c r="BE9" s="34"/>
      <c r="BF9" s="383"/>
      <c r="BG9" s="383"/>
      <c r="BH9" s="383"/>
      <c r="BI9" s="383"/>
      <c r="BJ9" s="383"/>
      <c r="BK9" s="383"/>
      <c r="BL9" s="383"/>
      <c r="BM9" s="383"/>
      <c r="BN9" s="383"/>
      <c r="BO9" s="383"/>
      <c r="BP9" s="383"/>
      <c r="BQ9" s="383"/>
      <c r="BR9" s="383"/>
      <c r="BS9" s="383"/>
      <c r="BT9" s="383"/>
      <c r="BU9" s="383"/>
      <c r="BV9" s="383"/>
      <c r="BW9" s="383"/>
      <c r="BX9" s="383"/>
      <c r="BY9" s="383"/>
      <c r="BZ9" s="383"/>
      <c r="CA9" s="383"/>
      <c r="CB9" s="383"/>
      <c r="CC9" s="383"/>
      <c r="CD9" s="383"/>
      <c r="CE9" s="383"/>
      <c r="CF9" s="383"/>
      <c r="CG9" s="383"/>
      <c r="CH9" s="383"/>
      <c r="CI9" s="383"/>
      <c r="CJ9" s="383"/>
      <c r="CK9" s="384"/>
      <c r="CM9" s="617"/>
    </row>
    <row r="10" spans="1:91" ht="12.75" customHeight="1" x14ac:dyDescent="0.4">
      <c r="A10" s="743"/>
      <c r="B10" s="522"/>
      <c r="C10" s="524"/>
      <c r="D10" s="704"/>
      <c r="E10" s="705"/>
      <c r="F10" s="705"/>
      <c r="G10" s="706"/>
      <c r="H10" s="713"/>
      <c r="I10" s="714"/>
      <c r="J10" s="714"/>
      <c r="K10" s="714"/>
      <c r="L10" s="714"/>
      <c r="M10" s="714"/>
      <c r="N10" s="714"/>
      <c r="O10" s="714"/>
      <c r="P10" s="714"/>
      <c r="Q10" s="714"/>
      <c r="R10" s="714"/>
      <c r="S10" s="714"/>
      <c r="T10" s="714"/>
      <c r="U10" s="714"/>
      <c r="V10" s="714"/>
      <c r="W10" s="714"/>
      <c r="X10" s="714"/>
      <c r="Y10" s="714"/>
      <c r="Z10" s="714"/>
      <c r="AA10" s="714"/>
      <c r="AB10" s="714"/>
      <c r="AC10" s="714"/>
      <c r="AD10" s="714"/>
      <c r="AE10" s="714"/>
      <c r="AF10" s="714"/>
      <c r="AG10" s="714"/>
      <c r="AH10" s="714"/>
      <c r="AI10" s="714"/>
      <c r="AJ10" s="714"/>
      <c r="AK10" s="714"/>
      <c r="AL10" s="714"/>
      <c r="AM10" s="714"/>
      <c r="AN10" s="714"/>
      <c r="AO10" s="714"/>
      <c r="AP10" s="714"/>
      <c r="AQ10" s="714"/>
      <c r="AR10" s="714"/>
      <c r="AS10" s="714"/>
      <c r="AT10" s="714"/>
      <c r="AU10" s="714"/>
      <c r="AV10" s="714"/>
      <c r="AW10" s="714"/>
      <c r="AX10" s="714"/>
      <c r="AY10" s="714"/>
      <c r="AZ10" s="715"/>
      <c r="BA10" s="373" t="s">
        <v>155</v>
      </c>
      <c r="BB10" s="375"/>
      <c r="BC10" s="535" t="s">
        <v>39</v>
      </c>
      <c r="BD10" s="606"/>
      <c r="BE10" s="606"/>
      <c r="BF10" s="606"/>
      <c r="BG10" s="606"/>
      <c r="BH10" s="606"/>
      <c r="BI10" s="607" t="str">
        <f>入力シート!$AK$8&amp;""</f>
        <v/>
      </c>
      <c r="BJ10" s="607"/>
      <c r="BK10" s="607"/>
      <c r="BL10" s="607"/>
      <c r="BM10" s="607"/>
      <c r="BN10" s="607"/>
      <c r="BO10" s="607"/>
      <c r="BP10" s="607"/>
      <c r="BQ10" s="607"/>
      <c r="BR10" s="607"/>
      <c r="BS10" s="607"/>
      <c r="BT10" s="607"/>
      <c r="BU10" s="607"/>
      <c r="BV10" s="607"/>
      <c r="BW10" s="607"/>
      <c r="BX10" s="607"/>
      <c r="BY10" s="607"/>
      <c r="BZ10" s="607"/>
      <c r="CA10" s="607"/>
      <c r="CB10" s="607"/>
      <c r="CC10" s="607"/>
      <c r="CD10" s="607"/>
      <c r="CE10" s="607"/>
      <c r="CF10" s="607"/>
      <c r="CG10" s="607"/>
      <c r="CH10" s="607"/>
      <c r="CI10" s="607"/>
      <c r="CJ10" s="607"/>
      <c r="CK10" s="536"/>
      <c r="CM10" s="617"/>
    </row>
    <row r="11" spans="1:91" ht="19.5" x14ac:dyDescent="0.4">
      <c r="A11" s="743"/>
      <c r="B11" s="189"/>
      <c r="C11" s="191"/>
      <c r="D11" s="707"/>
      <c r="E11" s="708"/>
      <c r="F11" s="708"/>
      <c r="G11" s="709"/>
      <c r="H11" s="716"/>
      <c r="I11" s="717"/>
      <c r="J11" s="717"/>
      <c r="K11" s="717"/>
      <c r="L11" s="717"/>
      <c r="M11" s="717"/>
      <c r="N11" s="717"/>
      <c r="O11" s="717"/>
      <c r="P11" s="717"/>
      <c r="Q11" s="717"/>
      <c r="R11" s="717"/>
      <c r="S11" s="717"/>
      <c r="T11" s="717"/>
      <c r="U11" s="717"/>
      <c r="V11" s="717"/>
      <c r="W11" s="717"/>
      <c r="X11" s="717"/>
      <c r="Y11" s="717"/>
      <c r="Z11" s="717"/>
      <c r="AA11" s="717"/>
      <c r="AB11" s="717"/>
      <c r="AC11" s="717"/>
      <c r="AD11" s="717"/>
      <c r="AE11" s="717"/>
      <c r="AF11" s="717"/>
      <c r="AG11" s="717"/>
      <c r="AH11" s="717"/>
      <c r="AI11" s="717"/>
      <c r="AJ11" s="717"/>
      <c r="AK11" s="717"/>
      <c r="AL11" s="717"/>
      <c r="AM11" s="717"/>
      <c r="AN11" s="717"/>
      <c r="AO11" s="717"/>
      <c r="AP11" s="717"/>
      <c r="AQ11" s="717"/>
      <c r="AR11" s="717"/>
      <c r="AS11" s="717"/>
      <c r="AT11" s="717"/>
      <c r="AU11" s="717"/>
      <c r="AV11" s="717"/>
      <c r="AW11" s="717"/>
      <c r="AX11" s="717"/>
      <c r="AY11" s="717"/>
      <c r="AZ11" s="718"/>
      <c r="BA11" s="376"/>
      <c r="BB11" s="378"/>
      <c r="BC11" s="594" t="str">
        <f>入力シート!$AF$9&amp;""</f>
        <v/>
      </c>
      <c r="BD11" s="595"/>
      <c r="BE11" s="595"/>
      <c r="BF11" s="595"/>
      <c r="BG11" s="595"/>
      <c r="BH11" s="595"/>
      <c r="BI11" s="595"/>
      <c r="BJ11" s="595"/>
      <c r="BK11" s="595"/>
      <c r="BL11" s="595"/>
      <c r="BM11" s="595"/>
      <c r="BN11" s="595"/>
      <c r="BO11" s="595"/>
      <c r="BP11" s="595"/>
      <c r="BQ11" s="595"/>
      <c r="BR11" s="595"/>
      <c r="BS11" s="595"/>
      <c r="BT11" s="595"/>
      <c r="BU11" s="595"/>
      <c r="BV11" s="595"/>
      <c r="BW11" s="595"/>
      <c r="BX11" s="595"/>
      <c r="BY11" s="595"/>
      <c r="BZ11" s="595"/>
      <c r="CA11" s="595"/>
      <c r="CB11" s="595"/>
      <c r="CC11" s="595"/>
      <c r="CD11" s="595"/>
      <c r="CE11" s="595"/>
      <c r="CF11" s="595"/>
      <c r="CG11" s="595"/>
      <c r="CH11" s="595"/>
      <c r="CI11" s="595"/>
      <c r="CJ11" s="595"/>
      <c r="CK11" s="596"/>
      <c r="CM11" s="617"/>
    </row>
    <row r="12" spans="1:91" ht="21.75" customHeight="1" x14ac:dyDescent="0.4">
      <c r="A12" s="743"/>
      <c r="B12" s="569" t="s">
        <v>156</v>
      </c>
      <c r="C12" s="570"/>
      <c r="D12" s="570"/>
      <c r="E12" s="570"/>
      <c r="F12" s="570"/>
      <c r="G12" s="570"/>
      <c r="H12" s="570"/>
      <c r="I12" s="570"/>
      <c r="J12" s="570"/>
      <c r="K12" s="570"/>
      <c r="L12" s="570"/>
      <c r="M12" s="570"/>
      <c r="N12" s="570"/>
      <c r="O12" s="570"/>
      <c r="P12" s="570"/>
      <c r="Q12" s="570"/>
      <c r="R12" s="571"/>
      <c r="S12" s="569" t="s">
        <v>157</v>
      </c>
      <c r="T12" s="570"/>
      <c r="U12" s="570"/>
      <c r="V12" s="570"/>
      <c r="W12" s="570"/>
      <c r="X12" s="570"/>
      <c r="Y12" s="570"/>
      <c r="Z12" s="570"/>
      <c r="AA12" s="570"/>
      <c r="AB12" s="570"/>
      <c r="AC12" s="570"/>
      <c r="AD12" s="570"/>
      <c r="AE12" s="570"/>
      <c r="AF12" s="570"/>
      <c r="AG12" s="570"/>
      <c r="AH12" s="570"/>
      <c r="AI12" s="570"/>
      <c r="AJ12" s="570"/>
      <c r="AK12" s="570"/>
      <c r="AL12" s="571"/>
      <c r="AM12" s="597" t="s">
        <v>1</v>
      </c>
      <c r="AN12" s="598"/>
      <c r="AO12" s="598"/>
      <c r="AP12" s="598"/>
      <c r="AQ12" s="598"/>
      <c r="AR12" s="598"/>
      <c r="AS12" s="598"/>
      <c r="AT12" s="598"/>
      <c r="AU12" s="598"/>
      <c r="AV12" s="598"/>
      <c r="AW12" s="598"/>
      <c r="AX12" s="598"/>
      <c r="AY12" s="598"/>
      <c r="AZ12" s="598"/>
      <c r="BA12" s="598"/>
      <c r="BB12" s="599"/>
      <c r="BC12" s="600" t="s">
        <v>2</v>
      </c>
      <c r="BD12" s="601"/>
      <c r="BE12" s="601"/>
      <c r="BF12" s="601"/>
      <c r="BG12" s="601"/>
      <c r="BH12" s="601"/>
      <c r="BI12" s="601"/>
      <c r="BJ12" s="601"/>
      <c r="BK12" s="601"/>
      <c r="BL12" s="601"/>
      <c r="BM12" s="601"/>
      <c r="BN12" s="601"/>
      <c r="BO12" s="601"/>
      <c r="BP12" s="601"/>
      <c r="BQ12" s="601"/>
      <c r="BR12" s="601"/>
      <c r="BS12" s="602"/>
      <c r="BT12" s="603" t="s">
        <v>3</v>
      </c>
      <c r="BU12" s="604"/>
      <c r="BV12" s="604"/>
      <c r="BW12" s="604"/>
      <c r="BX12" s="604"/>
      <c r="BY12" s="604"/>
      <c r="BZ12" s="604"/>
      <c r="CA12" s="604"/>
      <c r="CB12" s="604"/>
      <c r="CC12" s="604"/>
      <c r="CD12" s="604"/>
      <c r="CE12" s="604"/>
      <c r="CF12" s="604"/>
      <c r="CG12" s="604"/>
      <c r="CH12" s="604"/>
      <c r="CI12" s="604"/>
      <c r="CJ12" s="604"/>
      <c r="CK12" s="605"/>
      <c r="CM12" s="617"/>
    </row>
    <row r="13" spans="1:91" ht="9.75" customHeight="1" x14ac:dyDescent="0.4">
      <c r="A13" s="743"/>
      <c r="B13" s="545" t="str">
        <f>入力シート!$C$12&amp;""</f>
        <v/>
      </c>
      <c r="C13" s="548"/>
      <c r="D13" s="548"/>
      <c r="E13" s="548"/>
      <c r="F13" s="548"/>
      <c r="G13" s="548"/>
      <c r="H13" s="548"/>
      <c r="I13" s="548"/>
      <c r="J13" s="548"/>
      <c r="K13" s="548"/>
      <c r="L13" s="548"/>
      <c r="M13" s="548"/>
      <c r="N13" s="548"/>
      <c r="O13" s="548"/>
      <c r="P13" s="548"/>
      <c r="Q13" s="548"/>
      <c r="R13" s="546"/>
      <c r="S13" s="440" t="s">
        <v>12</v>
      </c>
      <c r="T13" s="441"/>
      <c r="U13" s="193" t="str">
        <f>IF(入力シート!$N$11&lt;1000000,"",LEFT(TEXT(入力シート!$N$11,"#,##0"),FIND(",",TEXT(入力シート!$N$11,"#,##0"))-1))</f>
        <v/>
      </c>
      <c r="V13" s="193"/>
      <c r="W13" s="193"/>
      <c r="X13" s="442"/>
      <c r="Y13" s="444" t="str">
        <f>IF(ISBLANK(入力シート!$N$11),"",
    IF(入力シート!$N$11&lt;1000,"",
       IF(入力シート!$N$11&gt;=1000000,
          TEXT(INT((入力シート!$N$11-INT(入力シート!$N$11/1000000)*1000000)/1000),"000"),
          TEXT(MOD(INT(入力シート!$N$11/1000),1000),"0"))))</f>
        <v/>
      </c>
      <c r="Z13" s="365"/>
      <c r="AA13" s="365"/>
      <c r="AB13" s="365"/>
      <c r="AC13" s="365"/>
      <c r="AD13" s="365" t="s">
        <v>184</v>
      </c>
      <c r="AE13" s="366"/>
      <c r="AF13" s="445" t="str">
        <f>IF(入力シート!$N$11="","",RIGHT(TEXT(入力シート!$N$11,"#,##0"),3))</f>
        <v/>
      </c>
      <c r="AG13" s="441"/>
      <c r="AH13" s="441"/>
      <c r="AI13" s="441"/>
      <c r="AJ13" s="441"/>
      <c r="AK13" s="365" t="s">
        <v>159</v>
      </c>
      <c r="AL13" s="443"/>
      <c r="AM13" s="478"/>
      <c r="AN13" s="365"/>
      <c r="AO13" s="365"/>
      <c r="AP13" s="365"/>
      <c r="AQ13" s="365"/>
      <c r="AR13" s="366"/>
      <c r="AS13" s="559" t="s">
        <v>10</v>
      </c>
      <c r="AT13" s="193"/>
      <c r="AU13" s="193"/>
      <c r="AV13" s="193"/>
      <c r="AW13" s="193"/>
      <c r="AX13" s="442"/>
      <c r="AY13" s="559" t="s">
        <v>11</v>
      </c>
      <c r="AZ13" s="193"/>
      <c r="BA13" s="193"/>
      <c r="BB13" s="194"/>
      <c r="BC13" s="478"/>
      <c r="BD13" s="365"/>
      <c r="BE13" s="365"/>
      <c r="BF13" s="366"/>
      <c r="BG13" s="559" t="s">
        <v>10</v>
      </c>
      <c r="BH13" s="193"/>
      <c r="BI13" s="193"/>
      <c r="BJ13" s="193"/>
      <c r="BK13" s="193"/>
      <c r="BL13" s="193"/>
      <c r="BM13" s="193"/>
      <c r="BN13" s="442"/>
      <c r="BO13" s="559" t="s">
        <v>11</v>
      </c>
      <c r="BP13" s="193"/>
      <c r="BQ13" s="193"/>
      <c r="BR13" s="193"/>
      <c r="BS13" s="194"/>
      <c r="BT13" s="478" t="s">
        <v>12</v>
      </c>
      <c r="BU13" s="365"/>
      <c r="BV13" s="193" t="str">
        <f>IF(入力シート!$AN$11&lt;1000000,"",LEFT(TEXT(入力シート!$AN$11,"#,##0"),FIND(",",TEXT(入力シート!$AN$11,"#,##0"))-1))</f>
        <v/>
      </c>
      <c r="BW13" s="193"/>
      <c r="BX13" s="442"/>
      <c r="BY13" s="444" t="str">
        <f>IF(ISBLANK(入力シート!$AN$11),"",
IF(入力シート!$AN$11&lt;1000,"",
IF(入力シート!$AN$11&gt;=1000000,
TEXT(INT((入力シート!$AN$11-INT(入力シート!$AN$11/1000000)*1000000)/1000),"000"),
TEXT(MOD(INT(入力シート!$AN$11/1000),1000),"0"))))</f>
        <v/>
      </c>
      <c r="BZ13" s="365"/>
      <c r="CA13" s="365"/>
      <c r="CB13" s="365"/>
      <c r="CC13" s="365"/>
      <c r="CD13" s="365"/>
      <c r="CE13" s="365" t="s">
        <v>184</v>
      </c>
      <c r="CF13" s="366"/>
      <c r="CG13" s="445" t="str">
        <f>IF(入力シート!$AN$11="","",RIGHT(TEXT(入力シート!$AN$11,"#,##0"),3))</f>
        <v/>
      </c>
      <c r="CH13" s="441"/>
      <c r="CI13" s="441"/>
      <c r="CJ13" s="441"/>
      <c r="CK13" s="22" t="s">
        <v>159</v>
      </c>
      <c r="CM13" s="617"/>
    </row>
    <row r="14" spans="1:91" ht="19.5" x14ac:dyDescent="0.4">
      <c r="A14" s="743"/>
      <c r="B14" s="428"/>
      <c r="C14" s="429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29"/>
      <c r="O14" s="429"/>
      <c r="P14" s="429"/>
      <c r="Q14" s="429"/>
      <c r="R14" s="419"/>
      <c r="S14" s="423" t="str">
        <f>IF(入力シート!$N$12&lt;1000000,"",LEFT(TEXT(入力シート!$N$12,"#,##0"),FIND(",",TEXT(入力シート!$N$12,"#,##0"))-1))</f>
        <v/>
      </c>
      <c r="T14" s="424"/>
      <c r="U14" s="424"/>
      <c r="V14" s="424"/>
      <c r="W14" s="424"/>
      <c r="X14" s="608"/>
      <c r="Y14" s="430" t="str">
        <f>IF(ISBLANK(入力シート!$N$12),"",
    IF(入力シート!$N$12&lt;1000,"",
       IF(入力シート!$N$12&gt;=1000000,
          TEXT(INT((入力シート!$N$12-INT(入力シート!$N$12/1000000)*1000000)/1000),"000"),
          TEXT(MOD(INT(入力シート!$N$12/1000),1000),"0"))))</f>
        <v/>
      </c>
      <c r="Z14" s="429"/>
      <c r="AA14" s="429"/>
      <c r="AB14" s="429"/>
      <c r="AC14" s="429"/>
      <c r="AD14" s="429"/>
      <c r="AE14" s="609"/>
      <c r="AF14" s="420" t="str">
        <f>IF(入力シート!$N$12="","",RIGHT(TEXT(入力シート!$N$12,"#,##0"),3))</f>
        <v/>
      </c>
      <c r="AG14" s="421"/>
      <c r="AH14" s="421"/>
      <c r="AI14" s="421"/>
      <c r="AJ14" s="421"/>
      <c r="AK14" s="421"/>
      <c r="AL14" s="422"/>
      <c r="AM14" s="423" t="str">
        <f>IF(入力シート!$U$12&lt;1000000,"",LEFT(TEXT(入力シート!$U$12,"#,##0"),FIND(",",TEXT(入力シート!$U$12,"#,##0"))-1))</f>
        <v/>
      </c>
      <c r="AN14" s="424"/>
      <c r="AO14" s="424"/>
      <c r="AP14" s="424"/>
      <c r="AQ14" s="424"/>
      <c r="AR14" s="608"/>
      <c r="AS14" s="430" t="str">
        <f>IF(ISBLANK(入力シート!$U$12),"",
    IF(入力シート!$U$12&lt;1000,"",
       IF(入力シート!$U$12&gt;=1000000,
          TEXT(INT((入力シート!$U$12-INT(入力シート!$U$12/1000000)*1000000)/1000),"000"),
          TEXT(MOD(INT(入力シート!$U$12/1000),1000),"0"))))</f>
        <v/>
      </c>
      <c r="AT14" s="429"/>
      <c r="AU14" s="429"/>
      <c r="AV14" s="429"/>
      <c r="AW14" s="429"/>
      <c r="AX14" s="609"/>
      <c r="AY14" s="420" t="str">
        <f>IF(入力シート!$U$12="","",RIGHT(TEXT(入力シート!$U$12,"#,##0"),3))</f>
        <v/>
      </c>
      <c r="AZ14" s="421"/>
      <c r="BA14" s="421"/>
      <c r="BB14" s="422"/>
      <c r="BC14" s="423" t="str">
        <f>IF(入力シート!$AF$12&lt;1000000,"",LEFT(TEXT(入力シート!$AF$12,"#,##0"),FIND(",",TEXT(入力シート!$AF$12,"#,##0"))-1))</f>
        <v/>
      </c>
      <c r="BD14" s="424"/>
      <c r="BE14" s="424"/>
      <c r="BF14" s="608"/>
      <c r="BG14" s="430" t="str">
        <f>IF(ISBLANK(入力シート!$AF$12),"",
    IF(入力シート!$AF$12&lt;1000,"",
       IF(入力シート!$AF$12&gt;=1000000,
          TEXT(INT((入力シート!$AF$12-INT(入力シート!$AF$12/1000000)*1000000)/1000),"000"),
          TEXT(MOD(INT(入力シート!$AF$12/1000),1000),"0"))))</f>
        <v/>
      </c>
      <c r="BH14" s="429"/>
      <c r="BI14" s="429"/>
      <c r="BJ14" s="429"/>
      <c r="BK14" s="429"/>
      <c r="BL14" s="429"/>
      <c r="BM14" s="429"/>
      <c r="BN14" s="609"/>
      <c r="BO14" s="420" t="str">
        <f>IF(入力シート!$AF$12="","",RIGHT(TEXT(入力シート!$AF$12,"#,##0"),3))</f>
        <v/>
      </c>
      <c r="BP14" s="421"/>
      <c r="BQ14" s="421"/>
      <c r="BR14" s="421"/>
      <c r="BS14" s="422"/>
      <c r="BT14" s="423" t="str">
        <f>IF(入力シート!$AN$12&lt;1000000,"",LEFT(TEXT(入力シート!$AN$12,"#,##0"),FIND(",",TEXT(入力シート!$AN$12,"#,##0"))-1))</f>
        <v/>
      </c>
      <c r="BU14" s="424"/>
      <c r="BV14" s="424"/>
      <c r="BW14" s="424"/>
      <c r="BX14" s="608"/>
      <c r="BY14" s="430" t="str">
        <f>IF(ISBLANK(入力シート!$AN$12),"",
    IF(入力シート!$AN$12&lt;1000,"",
       IF(入力シート!$AN$12&gt;=1000000,
          TEXT(INT((入力シート!$AN$12-INT(入力シート!$AN$12/1000000)*1000000)/1000),"000"),
          TEXT(MOD(INT(入力シート!$AN$12/1000),1000),"0"))))</f>
        <v/>
      </c>
      <c r="BZ14" s="429"/>
      <c r="CA14" s="429"/>
      <c r="CB14" s="429"/>
      <c r="CC14" s="429"/>
      <c r="CD14" s="429"/>
      <c r="CE14" s="429"/>
      <c r="CF14" s="609"/>
      <c r="CG14" s="420" t="str">
        <f>IF(入力シート!$AN$12="","",RIGHT(TEXT(入力シート!$AN$12,"#,##0"),3))</f>
        <v/>
      </c>
      <c r="CH14" s="421"/>
      <c r="CI14" s="421"/>
      <c r="CJ14" s="421"/>
      <c r="CK14" s="422"/>
      <c r="CM14" s="617"/>
    </row>
    <row r="15" spans="1:91" ht="11.25" customHeight="1" x14ac:dyDescent="0.2">
      <c r="A15" s="743"/>
      <c r="B15" s="485" t="s">
        <v>185</v>
      </c>
      <c r="C15" s="486"/>
      <c r="D15" s="486"/>
      <c r="E15" s="486"/>
      <c r="F15" s="486"/>
      <c r="G15" s="486"/>
      <c r="H15" s="486"/>
      <c r="I15" s="486"/>
      <c r="J15" s="486"/>
      <c r="K15" s="487"/>
      <c r="L15" s="507" t="s">
        <v>186</v>
      </c>
      <c r="M15" s="508"/>
      <c r="N15" s="508"/>
      <c r="O15" s="508"/>
      <c r="P15" s="508"/>
      <c r="Q15" s="508"/>
      <c r="R15" s="508"/>
      <c r="S15" s="508"/>
      <c r="T15" s="508"/>
      <c r="U15" s="508"/>
      <c r="V15" s="508"/>
      <c r="W15" s="508"/>
      <c r="X15" s="508"/>
      <c r="Y15" s="508"/>
      <c r="Z15" s="508"/>
      <c r="AA15" s="509"/>
      <c r="AB15" s="516" t="s">
        <v>5</v>
      </c>
      <c r="AC15" s="517"/>
      <c r="AD15" s="517"/>
      <c r="AE15" s="517"/>
      <c r="AF15" s="517"/>
      <c r="AG15" s="517"/>
      <c r="AH15" s="517"/>
      <c r="AI15" s="517"/>
      <c r="AJ15" s="517"/>
      <c r="AK15" s="517"/>
      <c r="AL15" s="517"/>
      <c r="AM15" s="517"/>
      <c r="AN15" s="517"/>
      <c r="AO15" s="517"/>
      <c r="AP15" s="517"/>
      <c r="AQ15" s="517"/>
      <c r="AR15" s="517"/>
      <c r="AS15" s="517"/>
      <c r="AT15" s="517"/>
      <c r="AU15" s="517"/>
      <c r="AV15" s="517"/>
      <c r="AW15" s="517"/>
      <c r="AX15" s="517"/>
      <c r="AY15" s="517"/>
      <c r="AZ15" s="517"/>
      <c r="BA15" s="517"/>
      <c r="BB15" s="517"/>
      <c r="BC15" s="517"/>
      <c r="BD15" s="517"/>
      <c r="BE15" s="517"/>
      <c r="BF15" s="517"/>
      <c r="BG15" s="517"/>
      <c r="BH15" s="517"/>
      <c r="BI15" s="517"/>
      <c r="BJ15" s="517"/>
      <c r="BK15" s="517"/>
      <c r="BL15" s="517"/>
      <c r="BM15" s="518"/>
      <c r="BN15" s="186" t="s">
        <v>52</v>
      </c>
      <c r="BO15" s="187"/>
      <c r="BP15" s="187"/>
      <c r="BQ15" s="188"/>
      <c r="BR15" s="525" t="s">
        <v>6</v>
      </c>
      <c r="BS15" s="526"/>
      <c r="BT15" s="526"/>
      <c r="BU15" s="526"/>
      <c r="BV15" s="526"/>
      <c r="BW15" s="526"/>
      <c r="BX15" s="526"/>
      <c r="BY15" s="526"/>
      <c r="BZ15" s="526"/>
      <c r="CA15" s="526"/>
      <c r="CB15" s="526"/>
      <c r="CC15" s="526"/>
      <c r="CD15" s="526"/>
      <c r="CE15" s="526"/>
      <c r="CF15" s="526"/>
      <c r="CG15" s="527"/>
      <c r="CH15" s="186" t="s">
        <v>7</v>
      </c>
      <c r="CI15" s="187"/>
      <c r="CJ15" s="187"/>
      <c r="CK15" s="188"/>
      <c r="CM15" s="617"/>
    </row>
    <row r="16" spans="1:91" ht="9.75" customHeight="1" x14ac:dyDescent="0.4">
      <c r="A16" s="743"/>
      <c r="B16" s="488" t="s">
        <v>50</v>
      </c>
      <c r="C16" s="489"/>
      <c r="D16" s="489"/>
      <c r="E16" s="489"/>
      <c r="F16" s="489"/>
      <c r="G16" s="490"/>
      <c r="H16" s="479" t="s">
        <v>4</v>
      </c>
      <c r="I16" s="480"/>
      <c r="J16" s="480"/>
      <c r="K16" s="481"/>
      <c r="L16" s="510"/>
      <c r="M16" s="511"/>
      <c r="N16" s="511"/>
      <c r="O16" s="511"/>
      <c r="P16" s="511"/>
      <c r="Q16" s="511"/>
      <c r="R16" s="511"/>
      <c r="S16" s="511"/>
      <c r="T16" s="511"/>
      <c r="U16" s="511"/>
      <c r="V16" s="511"/>
      <c r="W16" s="511"/>
      <c r="X16" s="511"/>
      <c r="Y16" s="511"/>
      <c r="Z16" s="511"/>
      <c r="AA16" s="512"/>
      <c r="AB16" s="519"/>
      <c r="AC16" s="520"/>
      <c r="AD16" s="520"/>
      <c r="AE16" s="520"/>
      <c r="AF16" s="520"/>
      <c r="AG16" s="520"/>
      <c r="AH16" s="520"/>
      <c r="AI16" s="520"/>
      <c r="AJ16" s="520"/>
      <c r="AK16" s="520"/>
      <c r="AL16" s="520"/>
      <c r="AM16" s="520"/>
      <c r="AN16" s="520"/>
      <c r="AO16" s="520"/>
      <c r="AP16" s="520"/>
      <c r="AQ16" s="520"/>
      <c r="AR16" s="520"/>
      <c r="AS16" s="520"/>
      <c r="AT16" s="520"/>
      <c r="AU16" s="520"/>
      <c r="AV16" s="520"/>
      <c r="AW16" s="520"/>
      <c r="AX16" s="520"/>
      <c r="AY16" s="520"/>
      <c r="AZ16" s="520"/>
      <c r="BA16" s="520"/>
      <c r="BB16" s="520"/>
      <c r="BC16" s="520"/>
      <c r="BD16" s="520"/>
      <c r="BE16" s="520"/>
      <c r="BF16" s="520"/>
      <c r="BG16" s="520"/>
      <c r="BH16" s="520"/>
      <c r="BI16" s="520"/>
      <c r="BJ16" s="520"/>
      <c r="BK16" s="520"/>
      <c r="BL16" s="520"/>
      <c r="BM16" s="521"/>
      <c r="BN16" s="522"/>
      <c r="BO16" s="523"/>
      <c r="BP16" s="523"/>
      <c r="BQ16" s="524"/>
      <c r="BR16" s="528"/>
      <c r="BS16" s="529"/>
      <c r="BT16" s="529"/>
      <c r="BU16" s="529"/>
      <c r="BV16" s="529"/>
      <c r="BW16" s="529"/>
      <c r="BX16" s="529"/>
      <c r="BY16" s="529"/>
      <c r="BZ16" s="529"/>
      <c r="CA16" s="529"/>
      <c r="CB16" s="529"/>
      <c r="CC16" s="529"/>
      <c r="CD16" s="529"/>
      <c r="CE16" s="529"/>
      <c r="CF16" s="529"/>
      <c r="CG16" s="530"/>
      <c r="CH16" s="522"/>
      <c r="CI16" s="523"/>
      <c r="CJ16" s="523"/>
      <c r="CK16" s="524"/>
      <c r="CM16" s="617"/>
    </row>
    <row r="17" spans="1:91" ht="13.5" customHeight="1" x14ac:dyDescent="0.4">
      <c r="A17" s="743"/>
      <c r="B17" s="491"/>
      <c r="C17" s="492"/>
      <c r="D17" s="492"/>
      <c r="E17" s="492"/>
      <c r="F17" s="492"/>
      <c r="G17" s="493"/>
      <c r="H17" s="482"/>
      <c r="I17" s="483"/>
      <c r="J17" s="483"/>
      <c r="K17" s="484"/>
      <c r="L17" s="513"/>
      <c r="M17" s="514"/>
      <c r="N17" s="514"/>
      <c r="O17" s="514"/>
      <c r="P17" s="514"/>
      <c r="Q17" s="514"/>
      <c r="R17" s="514"/>
      <c r="S17" s="514"/>
      <c r="T17" s="514"/>
      <c r="U17" s="514"/>
      <c r="V17" s="514"/>
      <c r="W17" s="514"/>
      <c r="X17" s="514"/>
      <c r="Y17" s="514"/>
      <c r="Z17" s="514"/>
      <c r="AA17" s="515"/>
      <c r="AB17" s="531" t="s">
        <v>56</v>
      </c>
      <c r="AC17" s="532"/>
      <c r="AD17" s="532"/>
      <c r="AE17" s="532"/>
      <c r="AF17" s="532"/>
      <c r="AG17" s="532"/>
      <c r="AH17" s="532"/>
      <c r="AI17" s="532"/>
      <c r="AJ17" s="533"/>
      <c r="AK17" s="531" t="s">
        <v>57</v>
      </c>
      <c r="AL17" s="532"/>
      <c r="AM17" s="532"/>
      <c r="AN17" s="532"/>
      <c r="AO17" s="532"/>
      <c r="AP17" s="532"/>
      <c r="AQ17" s="532"/>
      <c r="AR17" s="532"/>
      <c r="AS17" s="532"/>
      <c r="AT17" s="532"/>
      <c r="AU17" s="532"/>
      <c r="AV17" s="532"/>
      <c r="AW17" s="533"/>
      <c r="AX17" s="531" t="s">
        <v>40</v>
      </c>
      <c r="AY17" s="532"/>
      <c r="AZ17" s="532"/>
      <c r="BA17" s="532"/>
      <c r="BB17" s="532"/>
      <c r="BC17" s="533"/>
      <c r="BD17" s="531" t="s">
        <v>187</v>
      </c>
      <c r="BE17" s="532"/>
      <c r="BF17" s="532"/>
      <c r="BG17" s="532"/>
      <c r="BH17" s="532"/>
      <c r="BI17" s="532"/>
      <c r="BJ17" s="532"/>
      <c r="BK17" s="532"/>
      <c r="BL17" s="532"/>
      <c r="BM17" s="533"/>
      <c r="BN17" s="189"/>
      <c r="BO17" s="190"/>
      <c r="BP17" s="190"/>
      <c r="BQ17" s="191"/>
      <c r="BR17" s="531" t="s">
        <v>58</v>
      </c>
      <c r="BS17" s="532"/>
      <c r="BT17" s="532"/>
      <c r="BU17" s="532"/>
      <c r="BV17" s="532"/>
      <c r="BW17" s="532"/>
      <c r="BX17" s="532"/>
      <c r="BY17" s="532"/>
      <c r="BZ17" s="532"/>
      <c r="CA17" s="533"/>
      <c r="CB17" s="531" t="s">
        <v>40</v>
      </c>
      <c r="CC17" s="532"/>
      <c r="CD17" s="532"/>
      <c r="CE17" s="532"/>
      <c r="CF17" s="532"/>
      <c r="CG17" s="533"/>
      <c r="CH17" s="189"/>
      <c r="CI17" s="190"/>
      <c r="CJ17" s="190"/>
      <c r="CK17" s="191"/>
      <c r="CM17" s="617"/>
    </row>
    <row r="18" spans="1:91" ht="9.75" customHeight="1" x14ac:dyDescent="0.2">
      <c r="A18" s="743"/>
      <c r="B18" s="456" t="s">
        <v>8</v>
      </c>
      <c r="C18" s="454"/>
      <c r="D18" s="456" t="s">
        <v>9</v>
      </c>
      <c r="E18" s="547"/>
      <c r="F18" s="547"/>
      <c r="G18" s="454"/>
      <c r="H18" s="545" t="str">
        <f>入力シート!$I$17&amp;""</f>
        <v/>
      </c>
      <c r="I18" s="548"/>
      <c r="J18" s="548"/>
      <c r="K18" s="546"/>
      <c r="L18" s="127" t="s">
        <v>49</v>
      </c>
      <c r="M18" s="132"/>
      <c r="N18" s="132"/>
      <c r="O18" s="132"/>
      <c r="P18" s="132"/>
      <c r="Q18" s="132"/>
      <c r="R18" s="132"/>
      <c r="S18" s="128"/>
      <c r="T18" s="127" t="s">
        <v>48</v>
      </c>
      <c r="U18" s="132"/>
      <c r="V18" s="132"/>
      <c r="W18" s="132"/>
      <c r="X18" s="132"/>
      <c r="Y18" s="132"/>
      <c r="Z18" s="132"/>
      <c r="AA18" s="128"/>
      <c r="AB18" s="127" t="s">
        <v>14</v>
      </c>
      <c r="AC18" s="132"/>
      <c r="AD18" s="132"/>
      <c r="AE18" s="132"/>
      <c r="AF18" s="128"/>
      <c r="AG18" s="149" t="s">
        <v>189</v>
      </c>
      <c r="AH18" s="151"/>
      <c r="AI18" s="151"/>
      <c r="AJ18" s="150"/>
      <c r="AK18" s="127" t="s">
        <v>190</v>
      </c>
      <c r="AL18" s="132"/>
      <c r="AM18" s="132"/>
      <c r="AN18" s="132"/>
      <c r="AO18" s="128"/>
      <c r="AP18" s="127" t="s">
        <v>191</v>
      </c>
      <c r="AQ18" s="132"/>
      <c r="AR18" s="132"/>
      <c r="AS18" s="128"/>
      <c r="AT18" s="149" t="s">
        <v>192</v>
      </c>
      <c r="AU18" s="151"/>
      <c r="AV18" s="151"/>
      <c r="AW18" s="150"/>
      <c r="AX18" s="127" t="s">
        <v>191</v>
      </c>
      <c r="AY18" s="132"/>
      <c r="AZ18" s="132"/>
      <c r="BA18" s="128"/>
      <c r="BB18" s="149" t="s">
        <v>189</v>
      </c>
      <c r="BC18" s="150"/>
      <c r="BD18" s="127" t="s">
        <v>193</v>
      </c>
      <c r="BE18" s="132"/>
      <c r="BF18" s="132"/>
      <c r="BG18" s="132"/>
      <c r="BH18" s="128"/>
      <c r="BI18" s="149" t="s">
        <v>189</v>
      </c>
      <c r="BJ18" s="151"/>
      <c r="BK18" s="151"/>
      <c r="BL18" s="151"/>
      <c r="BM18" s="150"/>
      <c r="BN18" s="127" t="s">
        <v>191</v>
      </c>
      <c r="BO18" s="132"/>
      <c r="BP18" s="132"/>
      <c r="BQ18" s="128"/>
      <c r="BR18" s="127" t="s">
        <v>13</v>
      </c>
      <c r="BS18" s="132"/>
      <c r="BT18" s="132"/>
      <c r="BU18" s="132"/>
      <c r="BV18" s="128"/>
      <c r="BW18" s="127" t="s">
        <v>191</v>
      </c>
      <c r="BX18" s="132"/>
      <c r="BY18" s="132"/>
      <c r="BZ18" s="132"/>
      <c r="CA18" s="128"/>
      <c r="CB18" s="127" t="s">
        <v>14</v>
      </c>
      <c r="CC18" s="132"/>
      <c r="CD18" s="132"/>
      <c r="CE18" s="132"/>
      <c r="CF18" s="132"/>
      <c r="CG18" s="128"/>
      <c r="CH18" s="127" t="s">
        <v>14</v>
      </c>
      <c r="CI18" s="132"/>
      <c r="CJ18" s="132"/>
      <c r="CK18" s="128"/>
      <c r="CM18" s="617"/>
    </row>
    <row r="19" spans="1:91" ht="19.5" x14ac:dyDescent="0.4">
      <c r="A19" s="743"/>
      <c r="B19" s="594" t="str">
        <f>入力シート!$C$18&amp;""</f>
        <v/>
      </c>
      <c r="C19" s="596"/>
      <c r="D19" s="594" t="str">
        <f>入力シート!$F$18&amp;""</f>
        <v/>
      </c>
      <c r="E19" s="595"/>
      <c r="F19" s="595"/>
      <c r="G19" s="596"/>
      <c r="H19" s="428"/>
      <c r="I19" s="429"/>
      <c r="J19" s="429"/>
      <c r="K19" s="419"/>
      <c r="L19" s="423" t="str">
        <f>IF(入力シート!$K$18&gt;=1000,
   TEXT(INT(入力シート!$K$18/1000),"#,###") &amp; ",",
   ""
)</f>
        <v/>
      </c>
      <c r="M19" s="424"/>
      <c r="N19" s="424"/>
      <c r="O19" s="424"/>
      <c r="P19" s="424"/>
      <c r="Q19" s="424"/>
      <c r="R19" s="424"/>
      <c r="S19" s="610"/>
      <c r="T19" s="611" t="str">
        <f>IF(入力シート!$K$18="","",RIGHT(TEXT(入力シート!$K$18,"#,##0"),3))</f>
        <v/>
      </c>
      <c r="U19" s="612"/>
      <c r="V19" s="612"/>
      <c r="W19" s="612"/>
      <c r="X19" s="612"/>
      <c r="Y19" s="612"/>
      <c r="Z19" s="612"/>
      <c r="AA19" s="613"/>
      <c r="AB19" s="475" t="str">
        <f>IF(入力シート!$T$18="","",入力シート!$T$18)</f>
        <v/>
      </c>
      <c r="AC19" s="476"/>
      <c r="AD19" s="476"/>
      <c r="AE19" s="476"/>
      <c r="AF19" s="477"/>
      <c r="AG19" s="475" t="str">
        <f>IF(入力シート!$V$18="","",入力シート!$V$18)</f>
        <v/>
      </c>
      <c r="AH19" s="476"/>
      <c r="AI19" s="476"/>
      <c r="AJ19" s="477"/>
      <c r="AK19" s="427" t="str">
        <f>IF(入力シート!$W$18="","",入力シート!$W$18)</f>
        <v/>
      </c>
      <c r="AL19" s="427"/>
      <c r="AM19" s="427"/>
      <c r="AN19" s="427"/>
      <c r="AO19" s="427"/>
      <c r="AP19" s="428" t="str">
        <f>IF(入力シート!$X$18="","",入力シート!$X$18)</f>
        <v/>
      </c>
      <c r="AQ19" s="429"/>
      <c r="AR19" s="429"/>
      <c r="AS19" s="419"/>
      <c r="AT19" s="429" t="str">
        <f>IF(入力シート!$Y$18="","",入力シート!$Y$18)</f>
        <v/>
      </c>
      <c r="AU19" s="429"/>
      <c r="AV19" s="429"/>
      <c r="AW19" s="419"/>
      <c r="AX19" s="428" t="str">
        <f>IF(入力シート!$Z$18="","",入力シート!$Z$18)</f>
        <v/>
      </c>
      <c r="AY19" s="429"/>
      <c r="AZ19" s="429"/>
      <c r="BA19" s="419"/>
      <c r="BB19" s="428" t="str">
        <f>IF(入力シート!$AB$18="","",入力シート!$AB$18)</f>
        <v/>
      </c>
      <c r="BC19" s="419"/>
      <c r="BD19" s="428" t="str">
        <f>IF(入力シート!$AD$18="","",入力シート!$AD$18)</f>
        <v/>
      </c>
      <c r="BE19" s="429"/>
      <c r="BF19" s="429"/>
      <c r="BG19" s="429"/>
      <c r="BH19" s="419"/>
      <c r="BI19" s="475" t="str">
        <f>IF(入力シート!$AF$18="","",入力シート!$AF$18)</f>
        <v/>
      </c>
      <c r="BJ19" s="476"/>
      <c r="BK19" s="476"/>
      <c r="BL19" s="476"/>
      <c r="BM19" s="477"/>
      <c r="BN19" s="475" t="str">
        <f>IF(入力シート!$AI$18="","",入力シート!$AI$18)</f>
        <v/>
      </c>
      <c r="BO19" s="476"/>
      <c r="BP19" s="476"/>
      <c r="BQ19" s="477"/>
      <c r="BR19" s="475" t="str">
        <f>IF(入力シート!$AK$18="","",入力シート!$AK$18)</f>
        <v/>
      </c>
      <c r="BS19" s="476"/>
      <c r="BT19" s="476"/>
      <c r="BU19" s="476"/>
      <c r="BV19" s="477"/>
      <c r="BW19" s="475" t="str">
        <f>IF(入力シート!$AM$18="","",入力シート!$AM$18)</f>
        <v/>
      </c>
      <c r="BX19" s="476"/>
      <c r="BY19" s="476"/>
      <c r="BZ19" s="476"/>
      <c r="CA19" s="477"/>
      <c r="CB19" s="475" t="str">
        <f>入力シート!$AO$18&amp;""</f>
        <v/>
      </c>
      <c r="CC19" s="476"/>
      <c r="CD19" s="476"/>
      <c r="CE19" s="476"/>
      <c r="CF19" s="476"/>
      <c r="CG19" s="477"/>
      <c r="CH19" s="427" t="str">
        <f>入力シート!$AQ$18&amp;""</f>
        <v/>
      </c>
      <c r="CI19" s="427"/>
      <c r="CJ19" s="427"/>
      <c r="CK19" s="427"/>
      <c r="CM19" s="617"/>
    </row>
    <row r="20" spans="1:91" ht="15.75" customHeight="1" x14ac:dyDescent="0.4">
      <c r="A20" s="743"/>
      <c r="B20" s="531" t="s">
        <v>194</v>
      </c>
      <c r="C20" s="53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2"/>
      <c r="P20" s="532"/>
      <c r="Q20" s="532"/>
      <c r="R20" s="533"/>
      <c r="S20" s="531" t="s">
        <v>15</v>
      </c>
      <c r="T20" s="532"/>
      <c r="U20" s="532"/>
      <c r="V20" s="532"/>
      <c r="W20" s="532"/>
      <c r="X20" s="532"/>
      <c r="Y20" s="532"/>
      <c r="Z20" s="532"/>
      <c r="AA20" s="532"/>
      <c r="AB20" s="532"/>
      <c r="AC20" s="532"/>
      <c r="AD20" s="532"/>
      <c r="AE20" s="532"/>
      <c r="AF20" s="532"/>
      <c r="AG20" s="532"/>
      <c r="AH20" s="532"/>
      <c r="AI20" s="532"/>
      <c r="AJ20" s="532"/>
      <c r="AK20" s="532"/>
      <c r="AL20" s="532"/>
      <c r="AM20" s="533"/>
      <c r="AN20" s="531" t="s">
        <v>16</v>
      </c>
      <c r="AO20" s="532"/>
      <c r="AP20" s="532"/>
      <c r="AQ20" s="532"/>
      <c r="AR20" s="532"/>
      <c r="AS20" s="532"/>
      <c r="AT20" s="532"/>
      <c r="AU20" s="532"/>
      <c r="AV20" s="532"/>
      <c r="AW20" s="532"/>
      <c r="AX20" s="532"/>
      <c r="AY20" s="532"/>
      <c r="AZ20" s="532"/>
      <c r="BA20" s="532"/>
      <c r="BB20" s="533"/>
      <c r="BC20" s="531" t="s">
        <v>17</v>
      </c>
      <c r="BD20" s="532"/>
      <c r="BE20" s="532"/>
      <c r="BF20" s="532"/>
      <c r="BG20" s="532"/>
      <c r="BH20" s="532"/>
      <c r="BI20" s="532"/>
      <c r="BJ20" s="532"/>
      <c r="BK20" s="532"/>
      <c r="BL20" s="532"/>
      <c r="BM20" s="532"/>
      <c r="BN20" s="532"/>
      <c r="BO20" s="532"/>
      <c r="BP20" s="532"/>
      <c r="BQ20" s="532"/>
      <c r="BR20" s="532"/>
      <c r="BS20" s="533"/>
      <c r="BT20" s="531" t="s">
        <v>18</v>
      </c>
      <c r="BU20" s="532"/>
      <c r="BV20" s="532"/>
      <c r="BW20" s="532"/>
      <c r="BX20" s="532"/>
      <c r="BY20" s="532"/>
      <c r="BZ20" s="532"/>
      <c r="CA20" s="532"/>
      <c r="CB20" s="532"/>
      <c r="CC20" s="532"/>
      <c r="CD20" s="532"/>
      <c r="CE20" s="532"/>
      <c r="CF20" s="532"/>
      <c r="CG20" s="532"/>
      <c r="CH20" s="532"/>
      <c r="CI20" s="532"/>
      <c r="CJ20" s="532"/>
      <c r="CK20" s="533"/>
      <c r="CM20" s="617"/>
    </row>
    <row r="21" spans="1:91" ht="9.75" x14ac:dyDescent="0.2">
      <c r="A21" s="743"/>
      <c r="B21" s="558"/>
      <c r="C21" s="556"/>
      <c r="D21" s="556"/>
      <c r="E21" s="618"/>
      <c r="F21" s="555" t="s">
        <v>10</v>
      </c>
      <c r="G21" s="556"/>
      <c r="H21" s="556"/>
      <c r="I21" s="556"/>
      <c r="J21" s="556"/>
      <c r="K21" s="618"/>
      <c r="L21" s="555" t="s">
        <v>11</v>
      </c>
      <c r="M21" s="556"/>
      <c r="N21" s="556"/>
      <c r="O21" s="556"/>
      <c r="P21" s="556"/>
      <c r="Q21" s="556"/>
      <c r="R21" s="557"/>
      <c r="S21" s="543" t="s">
        <v>12</v>
      </c>
      <c r="T21" s="544"/>
      <c r="U21" s="486"/>
      <c r="V21" s="486"/>
      <c r="W21" s="486"/>
      <c r="X21" s="486"/>
      <c r="Y21" s="486"/>
      <c r="Z21" s="486"/>
      <c r="AA21" s="486"/>
      <c r="AB21" s="25" t="s">
        <v>10</v>
      </c>
      <c r="AC21" s="555" t="s">
        <v>11</v>
      </c>
      <c r="AD21" s="556"/>
      <c r="AE21" s="556"/>
      <c r="AF21" s="556"/>
      <c r="AG21" s="556"/>
      <c r="AH21" s="556"/>
      <c r="AI21" s="556"/>
      <c r="AJ21" s="556"/>
      <c r="AK21" s="556"/>
      <c r="AL21" s="556"/>
      <c r="AM21" s="557"/>
      <c r="AN21" s="558" t="s">
        <v>10</v>
      </c>
      <c r="AO21" s="556"/>
      <c r="AP21" s="556"/>
      <c r="AQ21" s="556"/>
      <c r="AR21" s="556"/>
      <c r="AS21" s="556"/>
      <c r="AT21" s="556"/>
      <c r="AU21" s="556"/>
      <c r="AV21" s="618"/>
      <c r="AW21" s="555" t="s">
        <v>11</v>
      </c>
      <c r="AX21" s="556"/>
      <c r="AY21" s="556"/>
      <c r="AZ21" s="556"/>
      <c r="BA21" s="556"/>
      <c r="BB21" s="557"/>
      <c r="BC21" s="192" t="s">
        <v>10</v>
      </c>
      <c r="BD21" s="193"/>
      <c r="BE21" s="193"/>
      <c r="BF21" s="193"/>
      <c r="BG21" s="193"/>
      <c r="BH21" s="193"/>
      <c r="BI21" s="193"/>
      <c r="BJ21" s="193"/>
      <c r="BK21" s="442"/>
      <c r="BL21" s="559" t="s">
        <v>11</v>
      </c>
      <c r="BM21" s="193"/>
      <c r="BN21" s="193"/>
      <c r="BO21" s="193"/>
      <c r="BP21" s="193"/>
      <c r="BQ21" s="193"/>
      <c r="BR21" s="193"/>
      <c r="BS21" s="194"/>
      <c r="BT21" s="192" t="s">
        <v>10</v>
      </c>
      <c r="BU21" s="193"/>
      <c r="BV21" s="193"/>
      <c r="BW21" s="193"/>
      <c r="BX21" s="193"/>
      <c r="BY21" s="193"/>
      <c r="BZ21" s="193"/>
      <c r="CA21" s="193"/>
      <c r="CB21" s="193"/>
      <c r="CC21" s="442"/>
      <c r="CD21" s="559" t="s">
        <v>11</v>
      </c>
      <c r="CE21" s="193"/>
      <c r="CF21" s="193"/>
      <c r="CG21" s="193"/>
      <c r="CH21" s="193"/>
      <c r="CI21" s="193"/>
      <c r="CJ21" s="193"/>
      <c r="CK21" s="194"/>
      <c r="CM21" s="617"/>
    </row>
    <row r="22" spans="1:91" ht="19.5" x14ac:dyDescent="0.4">
      <c r="A22" s="743"/>
      <c r="B22" s="423" t="str">
        <f>IF(入力シート!$D21&gt;=1000000,
   INT(入力シート!$D21/1000000) &amp; ",",
   ""
)</f>
        <v/>
      </c>
      <c r="C22" s="424"/>
      <c r="D22" s="424"/>
      <c r="E22" s="608"/>
      <c r="F22" s="430" t="str">
        <f>IF(入力シート!$D$21&gt;=1000000,
   TEXT(MOD(INT(入力シート!$D$21/1000),1000),"000") &amp; ",",
   ""
)</f>
        <v/>
      </c>
      <c r="G22" s="429"/>
      <c r="H22" s="429"/>
      <c r="I22" s="429"/>
      <c r="J22" s="429"/>
      <c r="K22" s="609"/>
      <c r="L22" s="420" t="str">
        <f>IF(入力シート!$D$21&gt;=1000000,
   TEXT(MOD(入力シート!$D$21,1000),"000"),
   ""
)</f>
        <v/>
      </c>
      <c r="M22" s="421"/>
      <c r="N22" s="421"/>
      <c r="O22" s="421"/>
      <c r="P22" s="421"/>
      <c r="Q22" s="421"/>
      <c r="R22" s="422"/>
      <c r="S22" s="423" t="str">
        <f>IF(入力シート!$M$21&gt;=1000,
   TEXT(INT(入力シート!$M$21/1000),"#,###") &amp; ",",
   ""
)</f>
        <v/>
      </c>
      <c r="T22" s="424"/>
      <c r="U22" s="424"/>
      <c r="V22" s="424"/>
      <c r="W22" s="424"/>
      <c r="X22" s="424"/>
      <c r="Y22" s="424"/>
      <c r="Z22" s="424"/>
      <c r="AA22" s="424"/>
      <c r="AB22" s="608"/>
      <c r="AC22" s="420" t="str">
        <f>IF(入力シート!$M$21="","",TEXT(MOD(入力シート!$M$21,1000),"000"))</f>
        <v/>
      </c>
      <c r="AD22" s="421"/>
      <c r="AE22" s="421"/>
      <c r="AF22" s="421"/>
      <c r="AG22" s="421"/>
      <c r="AH22" s="421"/>
      <c r="AI22" s="421"/>
      <c r="AJ22" s="421"/>
      <c r="AK22" s="421"/>
      <c r="AL22" s="421"/>
      <c r="AM22" s="422"/>
      <c r="AN22" s="423" t="str">
        <f>IF(入力シート!$U$21&gt;=1000,
   TEXT(INT(入力シート!$U$21/1000),"#,###") &amp; ",",
   ""
)</f>
        <v/>
      </c>
      <c r="AO22" s="424"/>
      <c r="AP22" s="424"/>
      <c r="AQ22" s="424"/>
      <c r="AR22" s="424"/>
      <c r="AS22" s="424"/>
      <c r="AT22" s="424"/>
      <c r="AU22" s="424"/>
      <c r="AV22" s="608"/>
      <c r="AW22" s="430" t="str">
        <f>IF(入力シート!$U$21="","",TEXT(MOD(入力シート!$U$21,1000),"000"))</f>
        <v/>
      </c>
      <c r="AX22" s="429"/>
      <c r="AY22" s="429"/>
      <c r="AZ22" s="429"/>
      <c r="BA22" s="429"/>
      <c r="BB22" s="419"/>
      <c r="BC22" s="423" t="str">
        <f>IF(入力シート!$AC$21&gt;=1000,
   TEXT(INT(入力シート!$AC$21/1000),"#,###") &amp; ",",
   ""
)</f>
        <v/>
      </c>
      <c r="BD22" s="424"/>
      <c r="BE22" s="424"/>
      <c r="BF22" s="424"/>
      <c r="BG22" s="424"/>
      <c r="BH22" s="424"/>
      <c r="BI22" s="424"/>
      <c r="BJ22" s="424"/>
      <c r="BK22" s="608"/>
      <c r="BL22" s="420" t="str">
        <f>IF(入力シート!$AC$21="","",TEXT(MOD(入力シート!$AC$21,1000),"000"))</f>
        <v/>
      </c>
      <c r="BM22" s="421"/>
      <c r="BN22" s="421"/>
      <c r="BO22" s="421"/>
      <c r="BP22" s="421"/>
      <c r="BQ22" s="421"/>
      <c r="BR22" s="421"/>
      <c r="BS22" s="422"/>
      <c r="BT22" s="423" t="str">
        <f>IF(入力シート!$AL$21&gt;=1000,
   TEXT(INT(入力シート!$AL$21/1000),"#,###") &amp; ",",
   ""
)</f>
        <v/>
      </c>
      <c r="BU22" s="424"/>
      <c r="BV22" s="424"/>
      <c r="BW22" s="424"/>
      <c r="BX22" s="424"/>
      <c r="BY22" s="424"/>
      <c r="BZ22" s="424"/>
      <c r="CA22" s="424"/>
      <c r="CB22" s="424"/>
      <c r="CC22" s="608"/>
      <c r="CD22" s="420" t="str">
        <f>IF(入力シート!$AL$21="","",TEXT(MOD(入力シート!$AL$21,1000),"000"))</f>
        <v/>
      </c>
      <c r="CE22" s="421"/>
      <c r="CF22" s="421"/>
      <c r="CG22" s="421"/>
      <c r="CH22" s="421"/>
      <c r="CI22" s="421"/>
      <c r="CJ22" s="421"/>
      <c r="CK22" s="422"/>
      <c r="CM22" s="617"/>
    </row>
    <row r="23" spans="1:91" ht="17.25" customHeight="1" x14ac:dyDescent="0.4">
      <c r="A23" s="743"/>
      <c r="B23" s="614" t="s">
        <v>19</v>
      </c>
      <c r="C23" s="615"/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  <c r="W23" s="615"/>
      <c r="X23" s="615"/>
      <c r="Y23" s="615"/>
      <c r="Z23" s="615"/>
      <c r="AA23" s="615"/>
      <c r="AB23" s="615"/>
      <c r="AC23" s="615"/>
      <c r="AD23" s="615"/>
      <c r="AE23" s="615"/>
      <c r="AF23" s="615"/>
      <c r="AG23" s="615"/>
      <c r="AH23" s="615"/>
      <c r="AI23" s="615"/>
      <c r="AJ23" s="615"/>
      <c r="AK23" s="615"/>
      <c r="AL23" s="615"/>
      <c r="AM23" s="615"/>
      <c r="AN23" s="615"/>
      <c r="AO23" s="615"/>
      <c r="AP23" s="615"/>
      <c r="AQ23" s="615"/>
      <c r="AR23" s="615"/>
      <c r="AS23" s="615"/>
      <c r="AT23" s="615"/>
      <c r="AU23" s="615"/>
      <c r="AV23" s="615"/>
      <c r="AW23" s="615"/>
      <c r="AX23" s="615"/>
      <c r="AY23" s="615"/>
      <c r="AZ23" s="615"/>
      <c r="BA23" s="615"/>
      <c r="BB23" s="615"/>
      <c r="BC23" s="615"/>
      <c r="BD23" s="615"/>
      <c r="BE23" s="615"/>
      <c r="BF23" s="615"/>
      <c r="BG23" s="615"/>
      <c r="BH23" s="615"/>
      <c r="BI23" s="615"/>
      <c r="BJ23" s="615"/>
      <c r="BK23" s="615"/>
      <c r="BL23" s="615"/>
      <c r="BM23" s="615"/>
      <c r="BN23" s="615"/>
      <c r="BO23" s="615"/>
      <c r="BP23" s="615"/>
      <c r="BQ23" s="615"/>
      <c r="BR23" s="615"/>
      <c r="BS23" s="615"/>
      <c r="BT23" s="615"/>
      <c r="BU23" s="615"/>
      <c r="BV23" s="615"/>
      <c r="BW23" s="615"/>
      <c r="BX23" s="615"/>
      <c r="BY23" s="615"/>
      <c r="BZ23" s="615"/>
      <c r="CA23" s="615"/>
      <c r="CB23" s="615"/>
      <c r="CC23" s="615"/>
      <c r="CD23" s="615"/>
      <c r="CE23" s="615"/>
      <c r="CF23" s="615"/>
      <c r="CG23" s="615"/>
      <c r="CH23" s="615"/>
      <c r="CI23" s="615"/>
      <c r="CJ23" s="615"/>
      <c r="CK23" s="616"/>
      <c r="CM23" s="617"/>
    </row>
    <row r="24" spans="1:91" ht="75" customHeight="1" x14ac:dyDescent="0.4">
      <c r="A24" s="743"/>
      <c r="B24" s="619" t="str">
        <f>入力シート!$C$25&amp;""</f>
        <v/>
      </c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  <c r="AC24" s="620"/>
      <c r="AD24" s="620"/>
      <c r="AE24" s="620"/>
      <c r="AF24" s="620"/>
      <c r="AG24" s="620"/>
      <c r="AH24" s="620"/>
      <c r="AI24" s="620"/>
      <c r="AJ24" s="620"/>
      <c r="AK24" s="620"/>
      <c r="AL24" s="620"/>
      <c r="AM24" s="620"/>
      <c r="AN24" s="620"/>
      <c r="AO24" s="620"/>
      <c r="AP24" s="620"/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0"/>
      <c r="CC24" s="620"/>
      <c r="CD24" s="620"/>
      <c r="CE24" s="620"/>
      <c r="CF24" s="620"/>
      <c r="CG24" s="620"/>
      <c r="CH24" s="620"/>
      <c r="CI24" s="620"/>
      <c r="CJ24" s="620"/>
      <c r="CK24" s="621"/>
      <c r="CM24" s="617"/>
    </row>
    <row r="25" spans="1:91" ht="9.75" customHeight="1" x14ac:dyDescent="0.4">
      <c r="A25" s="743"/>
      <c r="B25" s="394" t="s">
        <v>59</v>
      </c>
      <c r="C25" s="395"/>
      <c r="D25" s="395"/>
      <c r="E25" s="395"/>
      <c r="F25" s="396"/>
      <c r="G25" s="394" t="s">
        <v>20</v>
      </c>
      <c r="H25" s="395"/>
      <c r="I25" s="395"/>
      <c r="J25" s="395"/>
      <c r="K25" s="395"/>
      <c r="L25" s="396"/>
      <c r="M25" s="192" t="s">
        <v>11</v>
      </c>
      <c r="N25" s="193"/>
      <c r="O25" s="193"/>
      <c r="P25" s="193"/>
      <c r="Q25" s="193"/>
      <c r="R25" s="193"/>
      <c r="S25" s="193"/>
      <c r="T25" s="193"/>
      <c r="U25" s="193"/>
      <c r="V25" s="193"/>
      <c r="W25" s="194"/>
      <c r="X25" s="394" t="s">
        <v>24</v>
      </c>
      <c r="Y25" s="395"/>
      <c r="Z25" s="395"/>
      <c r="AA25" s="395"/>
      <c r="AB25" s="395"/>
      <c r="AC25" s="395"/>
      <c r="AD25" s="396"/>
      <c r="AE25" s="192" t="s">
        <v>11</v>
      </c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4"/>
      <c r="AQ25" s="394" t="s">
        <v>149</v>
      </c>
      <c r="AR25" s="395"/>
      <c r="AS25" s="395"/>
      <c r="AT25" s="395"/>
      <c r="AU25" s="395"/>
      <c r="AV25" s="396"/>
      <c r="AW25" s="192" t="s">
        <v>11</v>
      </c>
      <c r="AX25" s="193"/>
      <c r="AY25" s="193"/>
      <c r="AZ25" s="193"/>
      <c r="BA25" s="193"/>
      <c r="BB25" s="193"/>
      <c r="BC25" s="194"/>
      <c r="BD25" s="394" t="s">
        <v>147</v>
      </c>
      <c r="BE25" s="395"/>
      <c r="BF25" s="395"/>
      <c r="BG25" s="395"/>
      <c r="BH25" s="395"/>
      <c r="BI25" s="395"/>
      <c r="BJ25" s="396"/>
      <c r="BK25" s="192" t="s">
        <v>11</v>
      </c>
      <c r="BL25" s="193"/>
      <c r="BM25" s="193"/>
      <c r="BN25" s="193"/>
      <c r="BO25" s="193"/>
      <c r="BP25" s="193"/>
      <c r="BQ25" s="193"/>
      <c r="BR25" s="193"/>
      <c r="BS25" s="193"/>
      <c r="BT25" s="194"/>
      <c r="BU25" s="394" t="s">
        <v>148</v>
      </c>
      <c r="BV25" s="395"/>
      <c r="BW25" s="395"/>
      <c r="BX25" s="395"/>
      <c r="BY25" s="395"/>
      <c r="BZ25" s="395"/>
      <c r="CA25" s="396"/>
      <c r="CB25" s="192" t="s">
        <v>11</v>
      </c>
      <c r="CC25" s="193"/>
      <c r="CD25" s="193"/>
      <c r="CE25" s="193"/>
      <c r="CF25" s="193"/>
      <c r="CG25" s="193"/>
      <c r="CH25" s="193"/>
      <c r="CI25" s="193"/>
      <c r="CJ25" s="193"/>
      <c r="CK25" s="194"/>
      <c r="CM25" s="617"/>
    </row>
    <row r="26" spans="1:91" ht="19.5" x14ac:dyDescent="0.4">
      <c r="A26" s="743"/>
      <c r="B26" s="397"/>
      <c r="C26" s="398"/>
      <c r="D26" s="398"/>
      <c r="E26" s="398"/>
      <c r="F26" s="399"/>
      <c r="G26" s="397"/>
      <c r="H26" s="398"/>
      <c r="I26" s="398"/>
      <c r="J26" s="398"/>
      <c r="K26" s="398"/>
      <c r="L26" s="399"/>
      <c r="M26" s="466" t="str">
        <f>IF(入力シート!$N$30="","",入力シート!$N$30)</f>
        <v/>
      </c>
      <c r="N26" s="467"/>
      <c r="O26" s="467"/>
      <c r="P26" s="467"/>
      <c r="Q26" s="467"/>
      <c r="R26" s="467"/>
      <c r="S26" s="467"/>
      <c r="T26" s="467"/>
      <c r="U26" s="467"/>
      <c r="V26" s="467"/>
      <c r="W26" s="468"/>
      <c r="X26" s="397"/>
      <c r="Y26" s="398"/>
      <c r="Z26" s="398"/>
      <c r="AA26" s="398"/>
      <c r="AB26" s="398"/>
      <c r="AC26" s="398"/>
      <c r="AD26" s="399"/>
      <c r="AE26" s="466" t="str">
        <f>IF(入力シート!$U$30="","",入力シート!$U$30)</f>
        <v/>
      </c>
      <c r="AF26" s="467"/>
      <c r="AG26" s="467"/>
      <c r="AH26" s="467"/>
      <c r="AI26" s="467"/>
      <c r="AJ26" s="467"/>
      <c r="AK26" s="467"/>
      <c r="AL26" s="467"/>
      <c r="AM26" s="467"/>
      <c r="AN26" s="467"/>
      <c r="AO26" s="467"/>
      <c r="AP26" s="468"/>
      <c r="AQ26" s="397"/>
      <c r="AR26" s="398"/>
      <c r="AS26" s="398"/>
      <c r="AT26" s="398"/>
      <c r="AU26" s="398"/>
      <c r="AV26" s="399"/>
      <c r="AW26" s="466" t="str">
        <f>IF(入力シート!$AB$30="","",入力シート!$AB$30)</f>
        <v/>
      </c>
      <c r="AX26" s="467"/>
      <c r="AY26" s="467"/>
      <c r="AZ26" s="467"/>
      <c r="BA26" s="467"/>
      <c r="BB26" s="467"/>
      <c r="BC26" s="468"/>
      <c r="BD26" s="397"/>
      <c r="BE26" s="398"/>
      <c r="BF26" s="398"/>
      <c r="BG26" s="398"/>
      <c r="BH26" s="398"/>
      <c r="BI26" s="398"/>
      <c r="BJ26" s="399"/>
      <c r="BK26" s="466" t="str">
        <f>IF(入力シート!$AI$30="","",入力シート!$AI$30)</f>
        <v/>
      </c>
      <c r="BL26" s="467"/>
      <c r="BM26" s="467"/>
      <c r="BN26" s="467"/>
      <c r="BO26" s="467"/>
      <c r="BP26" s="467"/>
      <c r="BQ26" s="467"/>
      <c r="BR26" s="467"/>
      <c r="BS26" s="467"/>
      <c r="BT26" s="468"/>
      <c r="BU26" s="397"/>
      <c r="BV26" s="398"/>
      <c r="BW26" s="398"/>
      <c r="BX26" s="398"/>
      <c r="BY26" s="398"/>
      <c r="BZ26" s="398"/>
      <c r="CA26" s="399"/>
      <c r="CB26" s="466" t="str">
        <f>IF(入力シート!$AP$30="","",入力シート!$AP$30)</f>
        <v/>
      </c>
      <c r="CC26" s="467"/>
      <c r="CD26" s="467"/>
      <c r="CE26" s="467"/>
      <c r="CF26" s="467"/>
      <c r="CG26" s="467"/>
      <c r="CH26" s="467"/>
      <c r="CI26" s="467"/>
      <c r="CJ26" s="467"/>
      <c r="CK26" s="468"/>
      <c r="CM26" s="617"/>
    </row>
    <row r="27" spans="1:91" ht="9.75" customHeight="1" x14ac:dyDescent="0.4">
      <c r="A27" s="743"/>
      <c r="B27" s="394" t="s">
        <v>60</v>
      </c>
      <c r="C27" s="395"/>
      <c r="D27" s="395"/>
      <c r="E27" s="395"/>
      <c r="F27" s="396"/>
      <c r="G27" s="394" t="s">
        <v>25</v>
      </c>
      <c r="H27" s="395"/>
      <c r="I27" s="395"/>
      <c r="J27" s="395"/>
      <c r="K27" s="395"/>
      <c r="L27" s="396"/>
      <c r="M27" s="622" t="str">
        <f>IF(入力シート!$N$31="","",入力シート!$N$31)</f>
        <v/>
      </c>
      <c r="N27" s="623"/>
      <c r="O27" s="623"/>
      <c r="P27" s="623"/>
      <c r="Q27" s="623"/>
      <c r="R27" s="623"/>
      <c r="S27" s="623"/>
      <c r="T27" s="623"/>
      <c r="U27" s="623"/>
      <c r="V27" s="623"/>
      <c r="W27" s="624"/>
      <c r="X27" s="394" t="s">
        <v>31</v>
      </c>
      <c r="Y27" s="395"/>
      <c r="Z27" s="395"/>
      <c r="AA27" s="395"/>
      <c r="AB27" s="395"/>
      <c r="AC27" s="395"/>
      <c r="AD27" s="396"/>
      <c r="AE27" s="192" t="s">
        <v>21</v>
      </c>
      <c r="AF27" s="193"/>
      <c r="AG27" s="193"/>
      <c r="AH27" s="193"/>
      <c r="AI27" s="193"/>
      <c r="AJ27" s="193"/>
      <c r="AK27" s="193"/>
      <c r="AL27" s="442"/>
      <c r="AM27" s="559" t="s">
        <v>22</v>
      </c>
      <c r="AN27" s="193"/>
      <c r="AO27" s="193"/>
      <c r="AP27" s="193"/>
      <c r="AQ27" s="193"/>
      <c r="AR27" s="442"/>
      <c r="AS27" s="559" t="s">
        <v>23</v>
      </c>
      <c r="AT27" s="193"/>
      <c r="AU27" s="193"/>
      <c r="AV27" s="193"/>
      <c r="AW27" s="194"/>
      <c r="AX27" s="394" t="s">
        <v>29</v>
      </c>
      <c r="AY27" s="395"/>
      <c r="AZ27" s="395"/>
      <c r="BA27" s="395"/>
      <c r="BB27" s="395"/>
      <c r="BC27" s="396"/>
      <c r="BD27" s="622" t="str">
        <f>IF(入力シート!$AF$31="","",入力シート!$AF$31)</f>
        <v/>
      </c>
      <c r="BE27" s="623"/>
      <c r="BF27" s="623"/>
      <c r="BG27" s="623"/>
      <c r="BH27" s="623"/>
      <c r="BI27" s="623"/>
      <c r="BJ27" s="623"/>
      <c r="BK27" s="623"/>
      <c r="BL27" s="624"/>
      <c r="BM27" s="394" t="s">
        <v>27</v>
      </c>
      <c r="BN27" s="395"/>
      <c r="BO27" s="395"/>
      <c r="BP27" s="395"/>
      <c r="BQ27" s="395"/>
      <c r="BR27" s="395"/>
      <c r="BS27" s="395"/>
      <c r="BT27" s="396"/>
      <c r="BU27" s="192" t="s">
        <v>11</v>
      </c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4"/>
      <c r="CM27" s="617"/>
    </row>
    <row r="28" spans="1:91" ht="19.5" x14ac:dyDescent="0.4">
      <c r="A28" s="743"/>
      <c r="B28" s="463"/>
      <c r="C28" s="464"/>
      <c r="D28" s="464"/>
      <c r="E28" s="464"/>
      <c r="F28" s="465"/>
      <c r="G28" s="397"/>
      <c r="H28" s="398"/>
      <c r="I28" s="398"/>
      <c r="J28" s="398"/>
      <c r="K28" s="398"/>
      <c r="L28" s="399"/>
      <c r="M28" s="625"/>
      <c r="N28" s="626"/>
      <c r="O28" s="626"/>
      <c r="P28" s="626"/>
      <c r="Q28" s="626"/>
      <c r="R28" s="626"/>
      <c r="S28" s="626"/>
      <c r="T28" s="626"/>
      <c r="U28" s="626"/>
      <c r="V28" s="626"/>
      <c r="W28" s="627"/>
      <c r="X28" s="397"/>
      <c r="Y28" s="398"/>
      <c r="Z28" s="398"/>
      <c r="AA28" s="398"/>
      <c r="AB28" s="398"/>
      <c r="AC28" s="398"/>
      <c r="AD28" s="399"/>
      <c r="AE28" s="428" t="str">
        <f>IF(入力シート!$U$32="","",入力シート!$U$32)</f>
        <v/>
      </c>
      <c r="AF28" s="429"/>
      <c r="AG28" s="429"/>
      <c r="AH28" s="429"/>
      <c r="AI28" s="429"/>
      <c r="AJ28" s="429"/>
      <c r="AK28" s="429"/>
      <c r="AL28" s="609"/>
      <c r="AM28" s="430" t="str">
        <f>IF(入力シート!$X$32="","",入力シート!$X$32)</f>
        <v/>
      </c>
      <c r="AN28" s="429"/>
      <c r="AO28" s="429"/>
      <c r="AP28" s="429"/>
      <c r="AQ28" s="429"/>
      <c r="AR28" s="609"/>
      <c r="AS28" s="430" t="str">
        <f>IF(入力シート!$Z$32="","",入力シート!$Z$32)</f>
        <v/>
      </c>
      <c r="AT28" s="429"/>
      <c r="AU28" s="429"/>
      <c r="AV28" s="429"/>
      <c r="AW28" s="419"/>
      <c r="AX28" s="397"/>
      <c r="AY28" s="398"/>
      <c r="AZ28" s="398"/>
      <c r="BA28" s="398"/>
      <c r="BB28" s="398"/>
      <c r="BC28" s="399"/>
      <c r="BD28" s="625"/>
      <c r="BE28" s="626"/>
      <c r="BF28" s="626"/>
      <c r="BG28" s="626"/>
      <c r="BH28" s="626"/>
      <c r="BI28" s="626"/>
      <c r="BJ28" s="626"/>
      <c r="BK28" s="626"/>
      <c r="BL28" s="627"/>
      <c r="BM28" s="397"/>
      <c r="BN28" s="398"/>
      <c r="BO28" s="398"/>
      <c r="BP28" s="398"/>
      <c r="BQ28" s="398"/>
      <c r="BR28" s="398"/>
      <c r="BS28" s="398"/>
      <c r="BT28" s="399"/>
      <c r="BU28" s="466" t="str">
        <f>IF(入力シート!$AM$32="","",入力シート!$AM$32)</f>
        <v/>
      </c>
      <c r="BV28" s="467"/>
      <c r="BW28" s="467"/>
      <c r="BX28" s="467"/>
      <c r="BY28" s="467"/>
      <c r="BZ28" s="467"/>
      <c r="CA28" s="467"/>
      <c r="CB28" s="467"/>
      <c r="CC28" s="467"/>
      <c r="CD28" s="467"/>
      <c r="CE28" s="467"/>
      <c r="CF28" s="467"/>
      <c r="CG28" s="467"/>
      <c r="CH28" s="467"/>
      <c r="CI28" s="467"/>
      <c r="CJ28" s="467"/>
      <c r="CK28" s="468"/>
      <c r="CM28" s="617"/>
    </row>
    <row r="29" spans="1:91" ht="9.75" customHeight="1" x14ac:dyDescent="0.4">
      <c r="A29" s="743"/>
      <c r="B29" s="463"/>
      <c r="C29" s="464"/>
      <c r="D29" s="464"/>
      <c r="E29" s="464"/>
      <c r="F29" s="465"/>
      <c r="G29" s="394" t="s">
        <v>26</v>
      </c>
      <c r="H29" s="395"/>
      <c r="I29" s="395"/>
      <c r="J29" s="395"/>
      <c r="K29" s="395"/>
      <c r="L29" s="396"/>
      <c r="M29" s="192" t="s">
        <v>11</v>
      </c>
      <c r="N29" s="193"/>
      <c r="O29" s="193"/>
      <c r="P29" s="193"/>
      <c r="Q29" s="193"/>
      <c r="R29" s="193"/>
      <c r="S29" s="193"/>
      <c r="T29" s="193"/>
      <c r="U29" s="193"/>
      <c r="V29" s="193"/>
      <c r="W29" s="194"/>
      <c r="X29" s="394" t="s">
        <v>32</v>
      </c>
      <c r="Y29" s="395"/>
      <c r="Z29" s="395"/>
      <c r="AA29" s="395"/>
      <c r="AB29" s="395"/>
      <c r="AC29" s="395"/>
      <c r="AD29" s="396"/>
      <c r="AE29" s="192" t="s">
        <v>21</v>
      </c>
      <c r="AF29" s="193"/>
      <c r="AG29" s="193"/>
      <c r="AH29" s="193"/>
      <c r="AI29" s="193"/>
      <c r="AJ29" s="193"/>
      <c r="AK29" s="193"/>
      <c r="AL29" s="442"/>
      <c r="AM29" s="559" t="s">
        <v>22</v>
      </c>
      <c r="AN29" s="193"/>
      <c r="AO29" s="193"/>
      <c r="AP29" s="193"/>
      <c r="AQ29" s="193"/>
      <c r="AR29" s="442"/>
      <c r="AS29" s="559" t="s">
        <v>23</v>
      </c>
      <c r="AT29" s="193"/>
      <c r="AU29" s="193"/>
      <c r="AV29" s="193"/>
      <c r="AW29" s="194"/>
      <c r="AX29" s="394" t="s">
        <v>30</v>
      </c>
      <c r="AY29" s="395"/>
      <c r="AZ29" s="395"/>
      <c r="BA29" s="395"/>
      <c r="BB29" s="395"/>
      <c r="BC29" s="396"/>
      <c r="BD29" s="545" t="str">
        <f>IF(入力シート!$AF$33="","",入力シート!$AF$33)</f>
        <v/>
      </c>
      <c r="BE29" s="548"/>
      <c r="BF29" s="548"/>
      <c r="BG29" s="548"/>
      <c r="BH29" s="548"/>
      <c r="BI29" s="548"/>
      <c r="BJ29" s="548"/>
      <c r="BK29" s="548"/>
      <c r="BL29" s="546"/>
      <c r="BM29" s="394" t="s">
        <v>28</v>
      </c>
      <c r="BN29" s="395"/>
      <c r="BO29" s="395"/>
      <c r="BP29" s="395"/>
      <c r="BQ29" s="395"/>
      <c r="BR29" s="395"/>
      <c r="BS29" s="395"/>
      <c r="BT29" s="396"/>
      <c r="BU29" s="192" t="s">
        <v>11</v>
      </c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4"/>
      <c r="CM29" s="617"/>
    </row>
    <row r="30" spans="1:91" ht="19.5" x14ac:dyDescent="0.4">
      <c r="A30" s="743"/>
      <c r="B30" s="397"/>
      <c r="C30" s="398"/>
      <c r="D30" s="398"/>
      <c r="E30" s="398"/>
      <c r="F30" s="399"/>
      <c r="G30" s="397"/>
      <c r="H30" s="398"/>
      <c r="I30" s="398"/>
      <c r="J30" s="398"/>
      <c r="K30" s="398"/>
      <c r="L30" s="399"/>
      <c r="M30" s="466" t="str">
        <f>IF(入力シート!$N$34="","",入力シート!$N$34)</f>
        <v/>
      </c>
      <c r="N30" s="467"/>
      <c r="O30" s="467"/>
      <c r="P30" s="467"/>
      <c r="Q30" s="467"/>
      <c r="R30" s="467"/>
      <c r="S30" s="467"/>
      <c r="T30" s="467"/>
      <c r="U30" s="467"/>
      <c r="V30" s="467"/>
      <c r="W30" s="468"/>
      <c r="X30" s="397"/>
      <c r="Y30" s="398"/>
      <c r="Z30" s="398"/>
      <c r="AA30" s="398"/>
      <c r="AB30" s="398"/>
      <c r="AC30" s="398"/>
      <c r="AD30" s="399"/>
      <c r="AE30" s="428" t="str">
        <f>IF(入力シート!$U$34="","",入力シート!$U$34)</f>
        <v/>
      </c>
      <c r="AF30" s="429"/>
      <c r="AG30" s="429"/>
      <c r="AH30" s="429"/>
      <c r="AI30" s="429"/>
      <c r="AJ30" s="429"/>
      <c r="AK30" s="429"/>
      <c r="AL30" s="609"/>
      <c r="AM30" s="430" t="str">
        <f>IF(入力シート!$X$34="","",入力シート!$X$34)</f>
        <v/>
      </c>
      <c r="AN30" s="429"/>
      <c r="AO30" s="429"/>
      <c r="AP30" s="429"/>
      <c r="AQ30" s="429"/>
      <c r="AR30" s="609"/>
      <c r="AS30" s="430" t="str">
        <f>IF(入力シート!$Z$34="","",入力シート!$Z$34)</f>
        <v/>
      </c>
      <c r="AT30" s="429"/>
      <c r="AU30" s="429"/>
      <c r="AV30" s="429"/>
      <c r="AW30" s="419"/>
      <c r="AX30" s="397"/>
      <c r="AY30" s="398"/>
      <c r="AZ30" s="398"/>
      <c r="BA30" s="398"/>
      <c r="BB30" s="398"/>
      <c r="BC30" s="399"/>
      <c r="BD30" s="428"/>
      <c r="BE30" s="429"/>
      <c r="BF30" s="429"/>
      <c r="BG30" s="429"/>
      <c r="BH30" s="429"/>
      <c r="BI30" s="429"/>
      <c r="BJ30" s="429"/>
      <c r="BK30" s="429"/>
      <c r="BL30" s="419"/>
      <c r="BM30" s="397"/>
      <c r="BN30" s="398"/>
      <c r="BO30" s="398"/>
      <c r="BP30" s="398"/>
      <c r="BQ30" s="398"/>
      <c r="BR30" s="398"/>
      <c r="BS30" s="398"/>
      <c r="BT30" s="399"/>
      <c r="BU30" s="466" t="str">
        <f>IF(入力シート!$AM$34="","",入力シート!$AM$34)</f>
        <v/>
      </c>
      <c r="BV30" s="467"/>
      <c r="BW30" s="467"/>
      <c r="BX30" s="467"/>
      <c r="BY30" s="467"/>
      <c r="BZ30" s="467"/>
      <c r="CA30" s="467"/>
      <c r="CB30" s="467"/>
      <c r="CC30" s="467"/>
      <c r="CD30" s="467"/>
      <c r="CE30" s="467"/>
      <c r="CF30" s="467"/>
      <c r="CG30" s="467"/>
      <c r="CH30" s="467"/>
      <c r="CI30" s="467"/>
      <c r="CJ30" s="467"/>
      <c r="CK30" s="468"/>
      <c r="CM30" s="617"/>
    </row>
    <row r="31" spans="1:91" ht="12.75" customHeight="1" x14ac:dyDescent="0.4">
      <c r="A31" s="743"/>
      <c r="B31" s="394" t="s">
        <v>61</v>
      </c>
      <c r="C31" s="395"/>
      <c r="D31" s="395"/>
      <c r="E31" s="396"/>
      <c r="F31" s="370" t="s">
        <v>39</v>
      </c>
      <c r="G31" s="371"/>
      <c r="H31" s="371"/>
      <c r="I31" s="371"/>
      <c r="J31" s="372"/>
      <c r="K31" s="370" t="str">
        <f>入力シート!$L$35&amp;""</f>
        <v/>
      </c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2"/>
      <c r="AH31" s="632" t="s">
        <v>158</v>
      </c>
      <c r="AI31" s="633"/>
      <c r="AJ31" s="634"/>
      <c r="AK31" s="379" t="str">
        <f>入力シート!$V$35&amp;""</f>
        <v/>
      </c>
      <c r="AL31" s="380"/>
      <c r="AM31" s="380"/>
      <c r="AN31" s="380"/>
      <c r="AO31" s="380"/>
      <c r="AP31" s="381"/>
      <c r="AQ31" s="186" t="s">
        <v>34</v>
      </c>
      <c r="AR31" s="187"/>
      <c r="AS31" s="187"/>
      <c r="AT31" s="187"/>
      <c r="AU31" s="187"/>
      <c r="AV31" s="187"/>
      <c r="AW31" s="188"/>
      <c r="AX31" s="192" t="s">
        <v>159</v>
      </c>
      <c r="AY31" s="193"/>
      <c r="AZ31" s="193"/>
      <c r="BA31" s="193"/>
      <c r="BB31" s="193"/>
      <c r="BC31" s="194"/>
      <c r="BD31" s="186" t="s">
        <v>35</v>
      </c>
      <c r="BE31" s="187"/>
      <c r="BF31" s="187"/>
      <c r="BG31" s="187"/>
      <c r="BH31" s="187"/>
      <c r="BI31" s="187"/>
      <c r="BJ31" s="187"/>
      <c r="BK31" s="187"/>
      <c r="BL31" s="188"/>
      <c r="BM31" s="192" t="s">
        <v>159</v>
      </c>
      <c r="BN31" s="193"/>
      <c r="BO31" s="193"/>
      <c r="BP31" s="193"/>
      <c r="BQ31" s="193"/>
      <c r="BR31" s="193"/>
      <c r="BS31" s="193"/>
      <c r="BT31" s="194"/>
      <c r="BU31" s="394" t="s">
        <v>37</v>
      </c>
      <c r="BV31" s="395"/>
      <c r="BW31" s="395"/>
      <c r="BX31" s="395"/>
      <c r="BY31" s="395"/>
      <c r="BZ31" s="395"/>
      <c r="CA31" s="395"/>
      <c r="CB31" s="395"/>
      <c r="CC31" s="396"/>
      <c r="CD31" s="192" t="s">
        <v>159</v>
      </c>
      <c r="CE31" s="193"/>
      <c r="CF31" s="193"/>
      <c r="CG31" s="193"/>
      <c r="CH31" s="193"/>
      <c r="CI31" s="193"/>
      <c r="CJ31" s="193"/>
      <c r="CK31" s="194"/>
      <c r="CM31" s="617"/>
    </row>
    <row r="32" spans="1:91" ht="13.5" customHeight="1" x14ac:dyDescent="0.4">
      <c r="A32" s="743"/>
      <c r="B32" s="463"/>
      <c r="C32" s="464"/>
      <c r="D32" s="464"/>
      <c r="E32" s="465"/>
      <c r="F32" s="645" t="s">
        <v>155</v>
      </c>
      <c r="G32" s="646"/>
      <c r="H32" s="646"/>
      <c r="I32" s="646"/>
      <c r="J32" s="647"/>
      <c r="K32" s="648" t="str">
        <f>入力シート!$L$36&amp;""</f>
        <v/>
      </c>
      <c r="L32" s="649"/>
      <c r="M32" s="649"/>
      <c r="N32" s="649"/>
      <c r="O32" s="649"/>
      <c r="P32" s="649"/>
      <c r="Q32" s="649"/>
      <c r="R32" s="649"/>
      <c r="S32" s="649"/>
      <c r="T32" s="649"/>
      <c r="U32" s="649"/>
      <c r="V32" s="649"/>
      <c r="W32" s="649"/>
      <c r="X32" s="649"/>
      <c r="Y32" s="649"/>
      <c r="Z32" s="649"/>
      <c r="AA32" s="649"/>
      <c r="AB32" s="649"/>
      <c r="AC32" s="649"/>
      <c r="AD32" s="649"/>
      <c r="AE32" s="649"/>
      <c r="AF32" s="649"/>
      <c r="AG32" s="650"/>
      <c r="AH32" s="635"/>
      <c r="AI32" s="636"/>
      <c r="AJ32" s="637"/>
      <c r="AK32" s="641"/>
      <c r="AL32" s="541"/>
      <c r="AM32" s="541"/>
      <c r="AN32" s="541"/>
      <c r="AO32" s="541"/>
      <c r="AP32" s="542"/>
      <c r="AQ32" s="522"/>
      <c r="AR32" s="523"/>
      <c r="AS32" s="523"/>
      <c r="AT32" s="523"/>
      <c r="AU32" s="523"/>
      <c r="AV32" s="523"/>
      <c r="AW32" s="524"/>
      <c r="AX32" s="651" t="str">
        <f>IF(入力シート!$AB$36="","",入力シート!$AB$36)</f>
        <v/>
      </c>
      <c r="AY32" s="652"/>
      <c r="AZ32" s="652"/>
      <c r="BA32" s="652"/>
      <c r="BB32" s="652"/>
      <c r="BC32" s="653"/>
      <c r="BD32" s="189"/>
      <c r="BE32" s="190"/>
      <c r="BF32" s="190"/>
      <c r="BG32" s="190"/>
      <c r="BH32" s="190"/>
      <c r="BI32" s="190"/>
      <c r="BJ32" s="190"/>
      <c r="BK32" s="190"/>
      <c r="BL32" s="191"/>
      <c r="BM32" s="466" t="str">
        <f>IF(入力シート!$AJ$36="","",入力シート!$AJ$36)</f>
        <v/>
      </c>
      <c r="BN32" s="467"/>
      <c r="BO32" s="467"/>
      <c r="BP32" s="467"/>
      <c r="BQ32" s="467"/>
      <c r="BR32" s="467"/>
      <c r="BS32" s="467"/>
      <c r="BT32" s="468"/>
      <c r="BU32" s="397"/>
      <c r="BV32" s="398"/>
      <c r="BW32" s="398"/>
      <c r="BX32" s="398"/>
      <c r="BY32" s="398"/>
      <c r="BZ32" s="398"/>
      <c r="CA32" s="398"/>
      <c r="CB32" s="398"/>
      <c r="CC32" s="399"/>
      <c r="CD32" s="466" t="str">
        <f>IF(入力シート!$AP$36="","",入力シート!$AP$36)</f>
        <v/>
      </c>
      <c r="CE32" s="467"/>
      <c r="CF32" s="467"/>
      <c r="CG32" s="467"/>
      <c r="CH32" s="467"/>
      <c r="CI32" s="467"/>
      <c r="CJ32" s="467"/>
      <c r="CK32" s="468"/>
      <c r="CM32" s="617"/>
    </row>
    <row r="33" spans="1:91" ht="6.75" customHeight="1" x14ac:dyDescent="0.4">
      <c r="A33" s="743"/>
      <c r="B33" s="463"/>
      <c r="C33" s="464"/>
      <c r="D33" s="464"/>
      <c r="E33" s="465"/>
      <c r="F33" s="566"/>
      <c r="G33" s="567"/>
      <c r="H33" s="567"/>
      <c r="I33" s="567"/>
      <c r="J33" s="568"/>
      <c r="K33" s="428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29"/>
      <c r="AA33" s="429"/>
      <c r="AB33" s="429"/>
      <c r="AC33" s="429"/>
      <c r="AD33" s="429"/>
      <c r="AE33" s="429"/>
      <c r="AF33" s="429"/>
      <c r="AG33" s="419"/>
      <c r="AH33" s="638"/>
      <c r="AI33" s="639"/>
      <c r="AJ33" s="640"/>
      <c r="AK33" s="382"/>
      <c r="AL33" s="383"/>
      <c r="AM33" s="383"/>
      <c r="AN33" s="383"/>
      <c r="AO33" s="383"/>
      <c r="AP33" s="384"/>
      <c r="AQ33" s="522"/>
      <c r="AR33" s="523"/>
      <c r="AS33" s="523"/>
      <c r="AT33" s="523"/>
      <c r="AU33" s="523"/>
      <c r="AV33" s="523"/>
      <c r="AW33" s="524"/>
      <c r="AX33" s="651"/>
      <c r="AY33" s="652"/>
      <c r="AZ33" s="652"/>
      <c r="BA33" s="652"/>
      <c r="BB33" s="652"/>
      <c r="BC33" s="653"/>
      <c r="BD33" s="478" t="s">
        <v>36</v>
      </c>
      <c r="BE33" s="365"/>
      <c r="BF33" s="365"/>
      <c r="BG33" s="365"/>
      <c r="BH33" s="365"/>
      <c r="BI33" s="365"/>
      <c r="BJ33" s="365"/>
      <c r="BK33" s="365"/>
      <c r="BL33" s="443"/>
      <c r="BM33" s="192" t="s">
        <v>159</v>
      </c>
      <c r="BN33" s="193"/>
      <c r="BO33" s="193"/>
      <c r="BP33" s="193"/>
      <c r="BQ33" s="193"/>
      <c r="BR33" s="193"/>
      <c r="BS33" s="193"/>
      <c r="BT33" s="194"/>
      <c r="BU33" s="394" t="s">
        <v>38</v>
      </c>
      <c r="BV33" s="395"/>
      <c r="BW33" s="395"/>
      <c r="BX33" s="395"/>
      <c r="BY33" s="395"/>
      <c r="BZ33" s="395"/>
      <c r="CA33" s="395"/>
      <c r="CB33" s="395"/>
      <c r="CC33" s="396"/>
      <c r="CD33" s="192" t="s">
        <v>159</v>
      </c>
      <c r="CE33" s="193"/>
      <c r="CF33" s="193"/>
      <c r="CG33" s="193"/>
      <c r="CH33" s="193"/>
      <c r="CI33" s="193"/>
      <c r="CJ33" s="193"/>
      <c r="CK33" s="194"/>
      <c r="CM33" s="617"/>
    </row>
    <row r="34" spans="1:91" ht="5.25" customHeight="1" x14ac:dyDescent="0.4">
      <c r="A34" s="743"/>
      <c r="B34" s="463"/>
      <c r="C34" s="464"/>
      <c r="D34" s="464"/>
      <c r="E34" s="465"/>
      <c r="F34" s="478" t="s">
        <v>160</v>
      </c>
      <c r="G34" s="365"/>
      <c r="H34" s="365"/>
      <c r="I34" s="365"/>
      <c r="J34" s="443"/>
      <c r="K34" s="379" t="str">
        <f>入力シート!$L$38&amp;""</f>
        <v/>
      </c>
      <c r="L34" s="380"/>
      <c r="M34" s="629"/>
      <c r="N34" s="628" t="str">
        <f>入力シート!$M$38&amp;""</f>
        <v/>
      </c>
      <c r="O34" s="380"/>
      <c r="P34" s="629"/>
      <c r="Q34" s="628" t="str">
        <f>入力シート!$N$38&amp;""</f>
        <v/>
      </c>
      <c r="R34" s="629"/>
      <c r="S34" s="628" t="str">
        <f>入力シート!$O$38&amp;""</f>
        <v/>
      </c>
      <c r="T34" s="381"/>
      <c r="U34" s="379" t="str">
        <f>入力シート!$P$38&amp;""</f>
        <v/>
      </c>
      <c r="V34" s="380"/>
      <c r="W34" s="629"/>
      <c r="X34" s="628" t="str">
        <f>入力シート!$Q$38&amp;""</f>
        <v/>
      </c>
      <c r="Y34" s="380"/>
      <c r="Z34" s="629"/>
      <c r="AA34" s="628" t="str">
        <f>入力シート!$R$38&amp;""</f>
        <v/>
      </c>
      <c r="AB34" s="629"/>
      <c r="AC34" s="628" t="str">
        <f>入力シート!$S$38&amp;""</f>
        <v/>
      </c>
      <c r="AD34" s="380"/>
      <c r="AE34" s="381"/>
      <c r="AF34" s="379" t="str">
        <f>入力シート!$T$38&amp;""</f>
        <v/>
      </c>
      <c r="AG34" s="629"/>
      <c r="AH34" s="628" t="str">
        <f>入力シート!$U$38&amp;""</f>
        <v/>
      </c>
      <c r="AI34" s="380"/>
      <c r="AJ34" s="629"/>
      <c r="AK34" s="628" t="str">
        <f>入力シート!$V$38&amp;""</f>
        <v/>
      </c>
      <c r="AL34" s="380"/>
      <c r="AM34" s="629"/>
      <c r="AN34" s="628" t="str">
        <f>入力シート!$W$38&amp;""</f>
        <v/>
      </c>
      <c r="AO34" s="380"/>
      <c r="AP34" s="381"/>
      <c r="AQ34" s="522"/>
      <c r="AR34" s="523"/>
      <c r="AS34" s="523"/>
      <c r="AT34" s="523"/>
      <c r="AU34" s="523"/>
      <c r="AV34" s="523"/>
      <c r="AW34" s="524"/>
      <c r="AX34" s="651"/>
      <c r="AY34" s="652"/>
      <c r="AZ34" s="652"/>
      <c r="BA34" s="652"/>
      <c r="BB34" s="652"/>
      <c r="BC34" s="653"/>
      <c r="BD34" s="642"/>
      <c r="BE34" s="589"/>
      <c r="BF34" s="589"/>
      <c r="BG34" s="589"/>
      <c r="BH34" s="589"/>
      <c r="BI34" s="589"/>
      <c r="BJ34" s="589"/>
      <c r="BK34" s="589"/>
      <c r="BL34" s="590"/>
      <c r="BM34" s="469"/>
      <c r="BN34" s="470"/>
      <c r="BO34" s="470"/>
      <c r="BP34" s="470"/>
      <c r="BQ34" s="470"/>
      <c r="BR34" s="470"/>
      <c r="BS34" s="470"/>
      <c r="BT34" s="471"/>
      <c r="BU34" s="463"/>
      <c r="BV34" s="464"/>
      <c r="BW34" s="464"/>
      <c r="BX34" s="464"/>
      <c r="BY34" s="464"/>
      <c r="BZ34" s="464"/>
      <c r="CA34" s="464"/>
      <c r="CB34" s="464"/>
      <c r="CC34" s="465"/>
      <c r="CD34" s="469"/>
      <c r="CE34" s="470"/>
      <c r="CF34" s="470"/>
      <c r="CG34" s="470"/>
      <c r="CH34" s="470"/>
      <c r="CI34" s="470"/>
      <c r="CJ34" s="470"/>
      <c r="CK34" s="471"/>
      <c r="CM34" s="617"/>
    </row>
    <row r="35" spans="1:91" ht="12" customHeight="1" x14ac:dyDescent="0.4">
      <c r="A35" s="743"/>
      <c r="B35" s="397"/>
      <c r="C35" s="398"/>
      <c r="D35" s="398"/>
      <c r="E35" s="399"/>
      <c r="F35" s="566"/>
      <c r="G35" s="567"/>
      <c r="H35" s="567"/>
      <c r="I35" s="567"/>
      <c r="J35" s="568"/>
      <c r="K35" s="382"/>
      <c r="L35" s="383"/>
      <c r="M35" s="631"/>
      <c r="N35" s="630"/>
      <c r="O35" s="383"/>
      <c r="P35" s="631"/>
      <c r="Q35" s="630"/>
      <c r="R35" s="631"/>
      <c r="S35" s="630"/>
      <c r="T35" s="384"/>
      <c r="U35" s="382"/>
      <c r="V35" s="383"/>
      <c r="W35" s="631"/>
      <c r="X35" s="630"/>
      <c r="Y35" s="383"/>
      <c r="Z35" s="631"/>
      <c r="AA35" s="630"/>
      <c r="AB35" s="631"/>
      <c r="AC35" s="630"/>
      <c r="AD35" s="383"/>
      <c r="AE35" s="384"/>
      <c r="AF35" s="382"/>
      <c r="AG35" s="631"/>
      <c r="AH35" s="630"/>
      <c r="AI35" s="383"/>
      <c r="AJ35" s="631"/>
      <c r="AK35" s="630"/>
      <c r="AL35" s="383"/>
      <c r="AM35" s="631"/>
      <c r="AN35" s="630"/>
      <c r="AO35" s="383"/>
      <c r="AP35" s="384"/>
      <c r="AQ35" s="189"/>
      <c r="AR35" s="190"/>
      <c r="AS35" s="190"/>
      <c r="AT35" s="190"/>
      <c r="AU35" s="190"/>
      <c r="AV35" s="190"/>
      <c r="AW35" s="191"/>
      <c r="AX35" s="654"/>
      <c r="AY35" s="655"/>
      <c r="AZ35" s="655"/>
      <c r="BA35" s="655"/>
      <c r="BB35" s="655"/>
      <c r="BC35" s="656"/>
      <c r="BD35" s="566"/>
      <c r="BE35" s="567"/>
      <c r="BF35" s="567"/>
      <c r="BG35" s="567"/>
      <c r="BH35" s="567"/>
      <c r="BI35" s="567"/>
      <c r="BJ35" s="567"/>
      <c r="BK35" s="567"/>
      <c r="BL35" s="568"/>
      <c r="BM35" s="472" t="str">
        <f>IF(入力シート!$AJ$38="","",入力シート!$AJ$38)</f>
        <v/>
      </c>
      <c r="BN35" s="473"/>
      <c r="BO35" s="473"/>
      <c r="BP35" s="473"/>
      <c r="BQ35" s="473"/>
      <c r="BR35" s="473"/>
      <c r="BS35" s="473"/>
      <c r="BT35" s="474"/>
      <c r="BU35" s="397"/>
      <c r="BV35" s="398"/>
      <c r="BW35" s="398"/>
      <c r="BX35" s="398"/>
      <c r="BY35" s="398"/>
      <c r="BZ35" s="398"/>
      <c r="CA35" s="398"/>
      <c r="CB35" s="398"/>
      <c r="CC35" s="399"/>
      <c r="CD35" s="472" t="str">
        <f>IF(入力シート!$AP$38="","",入力シート!$AP$38)</f>
        <v/>
      </c>
      <c r="CE35" s="473"/>
      <c r="CF35" s="473"/>
      <c r="CG35" s="473"/>
      <c r="CH35" s="473"/>
      <c r="CI35" s="473"/>
      <c r="CJ35" s="473"/>
      <c r="CK35" s="474"/>
      <c r="CM35" s="617"/>
    </row>
    <row r="36" spans="1:91" ht="9.75" customHeight="1" x14ac:dyDescent="0.4">
      <c r="A36" s="743"/>
      <c r="B36" s="658" t="s">
        <v>161</v>
      </c>
      <c r="C36" s="659"/>
      <c r="D36" s="478">
        <v>1</v>
      </c>
      <c r="E36" s="443"/>
      <c r="F36" s="370" t="s">
        <v>39</v>
      </c>
      <c r="G36" s="371"/>
      <c r="H36" s="371"/>
      <c r="I36" s="371"/>
      <c r="J36" s="372"/>
      <c r="K36" s="370" t="str">
        <f>入力シート!$L$39&amp;""</f>
        <v/>
      </c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2"/>
      <c r="AH36" s="373" t="s">
        <v>158</v>
      </c>
      <c r="AI36" s="374"/>
      <c r="AJ36" s="375"/>
      <c r="AK36" s="379" t="str">
        <f>入力シート!$V$39&amp;""</f>
        <v/>
      </c>
      <c r="AL36" s="380"/>
      <c r="AM36" s="380"/>
      <c r="AN36" s="380"/>
      <c r="AO36" s="380"/>
      <c r="AP36" s="381"/>
      <c r="AQ36" s="658" t="s">
        <v>183</v>
      </c>
      <c r="AR36" s="667"/>
      <c r="AS36" s="659"/>
      <c r="AT36" s="435">
        <v>1</v>
      </c>
      <c r="AU36" s="370" t="s">
        <v>39</v>
      </c>
      <c r="AV36" s="371"/>
      <c r="AW36" s="371"/>
      <c r="AX36" s="371"/>
      <c r="AY36" s="372"/>
      <c r="AZ36" s="370" t="str">
        <f>入力シート!$AC$39&amp;""</f>
        <v/>
      </c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BP36" s="371"/>
      <c r="BQ36" s="371"/>
      <c r="BR36" s="372"/>
      <c r="BS36" s="373" t="s">
        <v>158</v>
      </c>
      <c r="BT36" s="374"/>
      <c r="BU36" s="375"/>
      <c r="BV36" s="379" t="str">
        <f>入力シート!$AM$39&amp;""</f>
        <v/>
      </c>
      <c r="BW36" s="380"/>
      <c r="BX36" s="380"/>
      <c r="BY36" s="380"/>
      <c r="BZ36" s="381"/>
      <c r="CA36" s="440" t="s">
        <v>162</v>
      </c>
      <c r="CB36" s="441"/>
      <c r="CC36" s="441"/>
      <c r="CD36" s="441"/>
      <c r="CE36" s="441"/>
      <c r="CF36" s="441"/>
      <c r="CG36" s="441"/>
      <c r="CH36" s="441"/>
      <c r="CI36" s="441"/>
      <c r="CJ36" s="441"/>
      <c r="CK36" s="742"/>
      <c r="CM36" s="617"/>
    </row>
    <row r="37" spans="1:91" ht="16.5" x14ac:dyDescent="0.4">
      <c r="A37" s="743"/>
      <c r="B37" s="660"/>
      <c r="C37" s="661"/>
      <c r="D37" s="642"/>
      <c r="E37" s="590"/>
      <c r="F37" s="664" t="s">
        <v>155</v>
      </c>
      <c r="G37" s="665"/>
      <c r="H37" s="665"/>
      <c r="I37" s="665"/>
      <c r="J37" s="666"/>
      <c r="K37" s="386" t="str">
        <f>入力シート!$L$40&amp;""</f>
        <v/>
      </c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7"/>
      <c r="AB37" s="387"/>
      <c r="AC37" s="387"/>
      <c r="AD37" s="387"/>
      <c r="AE37" s="387"/>
      <c r="AF37" s="387"/>
      <c r="AG37" s="388"/>
      <c r="AH37" s="376"/>
      <c r="AI37" s="377"/>
      <c r="AJ37" s="378"/>
      <c r="AK37" s="382"/>
      <c r="AL37" s="383"/>
      <c r="AM37" s="383"/>
      <c r="AN37" s="383"/>
      <c r="AO37" s="383"/>
      <c r="AP37" s="384"/>
      <c r="AQ37" s="660"/>
      <c r="AR37" s="668"/>
      <c r="AS37" s="661"/>
      <c r="AT37" s="657"/>
      <c r="AU37" s="664" t="s">
        <v>155</v>
      </c>
      <c r="AV37" s="665"/>
      <c r="AW37" s="665"/>
      <c r="AX37" s="665"/>
      <c r="AY37" s="666"/>
      <c r="AZ37" s="386" t="str">
        <f>入力シート!$AC$40&amp;""</f>
        <v/>
      </c>
      <c r="BA37" s="387"/>
      <c r="BB37" s="387"/>
      <c r="BC37" s="387"/>
      <c r="BD37" s="387"/>
      <c r="BE37" s="387"/>
      <c r="BF37" s="387"/>
      <c r="BG37" s="387"/>
      <c r="BH37" s="387"/>
      <c r="BI37" s="387"/>
      <c r="BJ37" s="387"/>
      <c r="BK37" s="387"/>
      <c r="BL37" s="387"/>
      <c r="BM37" s="387"/>
      <c r="BN37" s="387"/>
      <c r="BO37" s="387"/>
      <c r="BP37" s="387"/>
      <c r="BQ37" s="387"/>
      <c r="BR37" s="388"/>
      <c r="BS37" s="376"/>
      <c r="BT37" s="377"/>
      <c r="BU37" s="378"/>
      <c r="BV37" s="382"/>
      <c r="BW37" s="383"/>
      <c r="BX37" s="383"/>
      <c r="BY37" s="383"/>
      <c r="BZ37" s="384"/>
      <c r="CA37" s="736" t="str">
        <f>入力シート!$AO$42&amp;""</f>
        <v/>
      </c>
      <c r="CB37" s="737"/>
      <c r="CC37" s="737"/>
      <c r="CD37" s="737"/>
      <c r="CE37" s="737"/>
      <c r="CF37" s="737"/>
      <c r="CG37" s="737"/>
      <c r="CH37" s="737"/>
      <c r="CI37" s="737"/>
      <c r="CJ37" s="737"/>
      <c r="CK37" s="738"/>
      <c r="CM37" s="617"/>
    </row>
    <row r="38" spans="1:91" ht="16.5" x14ac:dyDescent="0.4">
      <c r="A38" s="743"/>
      <c r="B38" s="660"/>
      <c r="C38" s="661"/>
      <c r="D38" s="566"/>
      <c r="E38" s="568"/>
      <c r="F38" s="569" t="s">
        <v>160</v>
      </c>
      <c r="G38" s="570"/>
      <c r="H38" s="570"/>
      <c r="I38" s="570"/>
      <c r="J38" s="571"/>
      <c r="K38" s="391" t="str">
        <f>入力シート!$L$41&amp;""</f>
        <v/>
      </c>
      <c r="L38" s="572"/>
      <c r="M38" s="644"/>
      <c r="N38" s="643" t="str">
        <f>入力シート!$M$41&amp;""</f>
        <v/>
      </c>
      <c r="O38" s="572"/>
      <c r="P38" s="644"/>
      <c r="Q38" s="643" t="str">
        <f>入力シート!$N$41&amp;""</f>
        <v/>
      </c>
      <c r="R38" s="644"/>
      <c r="S38" s="643" t="str">
        <f>入力シート!$O$41&amp;""</f>
        <v/>
      </c>
      <c r="T38" s="460"/>
      <c r="U38" s="391" t="str">
        <f>入力シート!$P$41&amp;""</f>
        <v/>
      </c>
      <c r="V38" s="572"/>
      <c r="W38" s="644"/>
      <c r="X38" s="643" t="str">
        <f>入力シート!$Q$41&amp;""</f>
        <v/>
      </c>
      <c r="Y38" s="572"/>
      <c r="Z38" s="644"/>
      <c r="AA38" s="643" t="str">
        <f>入力シート!$R$41&amp;""</f>
        <v/>
      </c>
      <c r="AB38" s="644"/>
      <c r="AC38" s="643" t="str">
        <f>入力シート!$S$41&amp;""</f>
        <v/>
      </c>
      <c r="AD38" s="572"/>
      <c r="AE38" s="460"/>
      <c r="AF38" s="391" t="str">
        <f>入力シート!$T$41&amp;""</f>
        <v/>
      </c>
      <c r="AG38" s="644"/>
      <c r="AH38" s="643" t="str">
        <f>入力シート!$U$41&amp;""</f>
        <v/>
      </c>
      <c r="AI38" s="572"/>
      <c r="AJ38" s="644"/>
      <c r="AK38" s="643" t="str">
        <f>入力シート!$V$41&amp;""</f>
        <v/>
      </c>
      <c r="AL38" s="572"/>
      <c r="AM38" s="644"/>
      <c r="AN38" s="643" t="str">
        <f>入力シート!$W$41&amp;""</f>
        <v/>
      </c>
      <c r="AO38" s="572"/>
      <c r="AP38" s="460"/>
      <c r="AQ38" s="660"/>
      <c r="AR38" s="668"/>
      <c r="AS38" s="661"/>
      <c r="AT38" s="385"/>
      <c r="AU38" s="569" t="s">
        <v>33</v>
      </c>
      <c r="AV38" s="570"/>
      <c r="AW38" s="570"/>
      <c r="AX38" s="570"/>
      <c r="AY38" s="571"/>
      <c r="AZ38" s="344" t="str">
        <f>入力シート!$AC$41&amp;""</f>
        <v/>
      </c>
      <c r="BA38" s="344"/>
      <c r="BB38" s="27" t="str">
        <f>入力シート!$AD$41&amp;""</f>
        <v/>
      </c>
      <c r="BC38" s="27" t="str">
        <f>入力シート!$AE$41&amp;""</f>
        <v/>
      </c>
      <c r="BD38" s="569" t="str">
        <f>入力シート!$AF$41&amp;""</f>
        <v/>
      </c>
      <c r="BE38" s="571"/>
      <c r="BF38" s="344" t="str">
        <f>入力シート!$AG$41&amp;""</f>
        <v/>
      </c>
      <c r="BG38" s="344"/>
      <c r="BH38" s="344"/>
      <c r="BI38" s="344" t="str">
        <f>入力シート!$AH$41&amp;""</f>
        <v/>
      </c>
      <c r="BJ38" s="344"/>
      <c r="BK38" s="344"/>
      <c r="BL38" s="344" t="str">
        <f>入力シート!$AI$41&amp;""</f>
        <v/>
      </c>
      <c r="BM38" s="344"/>
      <c r="BN38" s="344"/>
      <c r="BO38" s="569" t="str">
        <f>入力シート!$AJ$41&amp;""</f>
        <v/>
      </c>
      <c r="BP38" s="571"/>
      <c r="BQ38" s="569" t="str">
        <f>入力シート!$AK$41&amp;""</f>
        <v/>
      </c>
      <c r="BR38" s="571"/>
      <c r="BS38" s="569" t="str">
        <f>入力シート!$AL$41&amp;""</f>
        <v/>
      </c>
      <c r="BT38" s="570"/>
      <c r="BU38" s="571"/>
      <c r="BV38" s="569" t="str">
        <f>入力シート!$AM$41&amp;""</f>
        <v/>
      </c>
      <c r="BW38" s="571"/>
      <c r="BX38" s="569" t="str">
        <f>入力シート!$AN$41&amp;""</f>
        <v/>
      </c>
      <c r="BY38" s="570"/>
      <c r="BZ38" s="571"/>
      <c r="CA38" s="736"/>
      <c r="CB38" s="737"/>
      <c r="CC38" s="737"/>
      <c r="CD38" s="737"/>
      <c r="CE38" s="737"/>
      <c r="CF38" s="737"/>
      <c r="CG38" s="737"/>
      <c r="CH38" s="737"/>
      <c r="CI38" s="737"/>
      <c r="CJ38" s="737"/>
      <c r="CK38" s="738"/>
      <c r="CM38" s="617"/>
    </row>
    <row r="39" spans="1:91" ht="9.75" customHeight="1" x14ac:dyDescent="0.4">
      <c r="A39" s="743"/>
      <c r="B39" s="660"/>
      <c r="C39" s="661"/>
      <c r="D39" s="478">
        <v>2</v>
      </c>
      <c r="E39" s="443"/>
      <c r="F39" s="370" t="s">
        <v>39</v>
      </c>
      <c r="G39" s="371"/>
      <c r="H39" s="371"/>
      <c r="I39" s="371"/>
      <c r="J39" s="372"/>
      <c r="K39" s="370" t="str">
        <f>入力シート!$L$42&amp;""</f>
        <v/>
      </c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2"/>
      <c r="AH39" s="373" t="s">
        <v>158</v>
      </c>
      <c r="AI39" s="374"/>
      <c r="AJ39" s="375"/>
      <c r="AK39" s="379" t="str">
        <f>入力シート!$V$42&amp;""</f>
        <v/>
      </c>
      <c r="AL39" s="380"/>
      <c r="AM39" s="380"/>
      <c r="AN39" s="380"/>
      <c r="AO39" s="380"/>
      <c r="AP39" s="381"/>
      <c r="AQ39" s="660"/>
      <c r="AR39" s="668"/>
      <c r="AS39" s="661"/>
      <c r="AT39" s="435">
        <v>2</v>
      </c>
      <c r="AU39" s="370" t="s">
        <v>39</v>
      </c>
      <c r="AV39" s="371"/>
      <c r="AW39" s="371"/>
      <c r="AX39" s="371"/>
      <c r="AY39" s="372"/>
      <c r="AZ39" s="370" t="str">
        <f>入力シート!$AC$42&amp;""</f>
        <v/>
      </c>
      <c r="BA39" s="371"/>
      <c r="BB39" s="371"/>
      <c r="BC39" s="371"/>
      <c r="BD39" s="371"/>
      <c r="BE39" s="371"/>
      <c r="BF39" s="371"/>
      <c r="BG39" s="371"/>
      <c r="BH39" s="371"/>
      <c r="BI39" s="371"/>
      <c r="BJ39" s="371"/>
      <c r="BK39" s="371"/>
      <c r="BL39" s="371"/>
      <c r="BM39" s="371"/>
      <c r="BN39" s="371"/>
      <c r="BO39" s="371"/>
      <c r="BP39" s="371"/>
      <c r="BQ39" s="371"/>
      <c r="BR39" s="372"/>
      <c r="BS39" s="373" t="s">
        <v>158</v>
      </c>
      <c r="BT39" s="374"/>
      <c r="BU39" s="375"/>
      <c r="BV39" s="379" t="str">
        <f>入力シート!$AM$42&amp;""</f>
        <v/>
      </c>
      <c r="BW39" s="380"/>
      <c r="BX39" s="380"/>
      <c r="BY39" s="380"/>
      <c r="BZ39" s="381"/>
      <c r="CA39" s="736"/>
      <c r="CB39" s="737"/>
      <c r="CC39" s="737"/>
      <c r="CD39" s="737"/>
      <c r="CE39" s="737"/>
      <c r="CF39" s="737"/>
      <c r="CG39" s="737"/>
      <c r="CH39" s="737"/>
      <c r="CI39" s="737"/>
      <c r="CJ39" s="737"/>
      <c r="CK39" s="738"/>
    </row>
    <row r="40" spans="1:91" ht="16.5" x14ac:dyDescent="0.4">
      <c r="A40" s="743"/>
      <c r="B40" s="660"/>
      <c r="C40" s="661"/>
      <c r="D40" s="642"/>
      <c r="E40" s="590"/>
      <c r="F40" s="664" t="s">
        <v>155</v>
      </c>
      <c r="G40" s="665"/>
      <c r="H40" s="665"/>
      <c r="I40" s="665"/>
      <c r="J40" s="666"/>
      <c r="K40" s="386" t="str">
        <f>入力シート!$L$43&amp;""</f>
        <v/>
      </c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7"/>
      <c r="W40" s="387"/>
      <c r="X40" s="387"/>
      <c r="Y40" s="387"/>
      <c r="Z40" s="387"/>
      <c r="AA40" s="387"/>
      <c r="AB40" s="387"/>
      <c r="AC40" s="387"/>
      <c r="AD40" s="387"/>
      <c r="AE40" s="387"/>
      <c r="AF40" s="387"/>
      <c r="AG40" s="388"/>
      <c r="AH40" s="376"/>
      <c r="AI40" s="377"/>
      <c r="AJ40" s="378"/>
      <c r="AK40" s="382"/>
      <c r="AL40" s="383"/>
      <c r="AM40" s="383"/>
      <c r="AN40" s="383"/>
      <c r="AO40" s="383"/>
      <c r="AP40" s="384"/>
      <c r="AQ40" s="660"/>
      <c r="AR40" s="668"/>
      <c r="AS40" s="661"/>
      <c r="AT40" s="657"/>
      <c r="AU40" s="664" t="s">
        <v>155</v>
      </c>
      <c r="AV40" s="665"/>
      <c r="AW40" s="665"/>
      <c r="AX40" s="665"/>
      <c r="AY40" s="666"/>
      <c r="AZ40" s="386" t="str">
        <f>入力シート!$AC$43&amp;""</f>
        <v/>
      </c>
      <c r="BA40" s="387"/>
      <c r="BB40" s="387"/>
      <c r="BC40" s="387"/>
      <c r="BD40" s="387"/>
      <c r="BE40" s="387"/>
      <c r="BF40" s="387"/>
      <c r="BG40" s="387"/>
      <c r="BH40" s="387"/>
      <c r="BI40" s="387"/>
      <c r="BJ40" s="387"/>
      <c r="BK40" s="387"/>
      <c r="BL40" s="387"/>
      <c r="BM40" s="387"/>
      <c r="BN40" s="387"/>
      <c r="BO40" s="387"/>
      <c r="BP40" s="387"/>
      <c r="BQ40" s="387"/>
      <c r="BR40" s="388"/>
      <c r="BS40" s="376"/>
      <c r="BT40" s="377"/>
      <c r="BU40" s="378"/>
      <c r="BV40" s="382"/>
      <c r="BW40" s="383"/>
      <c r="BX40" s="383"/>
      <c r="BY40" s="383"/>
      <c r="BZ40" s="384"/>
      <c r="CA40" s="736"/>
      <c r="CB40" s="737"/>
      <c r="CC40" s="737"/>
      <c r="CD40" s="737"/>
      <c r="CE40" s="737"/>
      <c r="CF40" s="737"/>
      <c r="CG40" s="737"/>
      <c r="CH40" s="737"/>
      <c r="CI40" s="737"/>
      <c r="CJ40" s="737"/>
      <c r="CK40" s="738"/>
    </row>
    <row r="41" spans="1:91" ht="16.5" x14ac:dyDescent="0.4">
      <c r="A41" s="743"/>
      <c r="B41" s="660"/>
      <c r="C41" s="661"/>
      <c r="D41" s="566"/>
      <c r="E41" s="568"/>
      <c r="F41" s="569" t="s">
        <v>160</v>
      </c>
      <c r="G41" s="570"/>
      <c r="H41" s="570"/>
      <c r="I41" s="570"/>
      <c r="J41" s="571"/>
      <c r="K41" s="391" t="str">
        <f>入力シート!$L$44&amp;""</f>
        <v/>
      </c>
      <c r="L41" s="572"/>
      <c r="M41" s="644"/>
      <c r="N41" s="643" t="str">
        <f>入力シート!$M$44&amp;""</f>
        <v/>
      </c>
      <c r="O41" s="572"/>
      <c r="P41" s="644"/>
      <c r="Q41" s="643" t="str">
        <f>入力シート!$N$44&amp;""</f>
        <v/>
      </c>
      <c r="R41" s="644"/>
      <c r="S41" s="643" t="str">
        <f>入力シート!$O$44&amp;""</f>
        <v/>
      </c>
      <c r="T41" s="460"/>
      <c r="U41" s="391" t="str">
        <f>入力シート!$P$44&amp;""</f>
        <v/>
      </c>
      <c r="V41" s="572"/>
      <c r="W41" s="644"/>
      <c r="X41" s="643" t="str">
        <f>入力シート!$Q$44&amp;""</f>
        <v/>
      </c>
      <c r="Y41" s="572"/>
      <c r="Z41" s="644"/>
      <c r="AA41" s="643" t="str">
        <f>入力シート!$R$44&amp;""</f>
        <v/>
      </c>
      <c r="AB41" s="644"/>
      <c r="AC41" s="643" t="str">
        <f>入力シート!$S$44&amp;""</f>
        <v/>
      </c>
      <c r="AD41" s="572"/>
      <c r="AE41" s="460"/>
      <c r="AF41" s="391" t="str">
        <f>入力シート!$T$44&amp;""</f>
        <v/>
      </c>
      <c r="AG41" s="644"/>
      <c r="AH41" s="643" t="str">
        <f>入力シート!$U$44&amp;""</f>
        <v/>
      </c>
      <c r="AI41" s="572"/>
      <c r="AJ41" s="644"/>
      <c r="AK41" s="643" t="str">
        <f>入力シート!$V$44&amp;""</f>
        <v/>
      </c>
      <c r="AL41" s="572"/>
      <c r="AM41" s="644"/>
      <c r="AN41" s="643" t="str">
        <f>入力シート!$W$44&amp;""</f>
        <v/>
      </c>
      <c r="AO41" s="572"/>
      <c r="AP41" s="460"/>
      <c r="AQ41" s="660"/>
      <c r="AR41" s="668"/>
      <c r="AS41" s="661"/>
      <c r="AT41" s="385"/>
      <c r="AU41" s="569" t="s">
        <v>33</v>
      </c>
      <c r="AV41" s="570"/>
      <c r="AW41" s="570"/>
      <c r="AX41" s="570"/>
      <c r="AY41" s="571"/>
      <c r="AZ41" s="344" t="str">
        <f>入力シート!$AC$44&amp;""</f>
        <v/>
      </c>
      <c r="BA41" s="344"/>
      <c r="BB41" s="27" t="str">
        <f>入力シート!$AD$44&amp;""</f>
        <v/>
      </c>
      <c r="BC41" s="27" t="str">
        <f>入力シート!$AE$44&amp;""</f>
        <v/>
      </c>
      <c r="BD41" s="569" t="str">
        <f>入力シート!$AF$44&amp;""</f>
        <v/>
      </c>
      <c r="BE41" s="571"/>
      <c r="BF41" s="344" t="str">
        <f>入力シート!$AG$44&amp;""</f>
        <v/>
      </c>
      <c r="BG41" s="344"/>
      <c r="BH41" s="344"/>
      <c r="BI41" s="344" t="str">
        <f>入力シート!$AH$44&amp;""</f>
        <v/>
      </c>
      <c r="BJ41" s="344"/>
      <c r="BK41" s="344"/>
      <c r="BL41" s="344" t="str">
        <f>入力シート!$AI$44&amp;""</f>
        <v/>
      </c>
      <c r="BM41" s="344"/>
      <c r="BN41" s="344"/>
      <c r="BO41" s="569" t="str">
        <f>入力シート!$AJ$44&amp;""</f>
        <v/>
      </c>
      <c r="BP41" s="571"/>
      <c r="BQ41" s="569" t="str">
        <f>入力シート!$AK$44&amp;""</f>
        <v/>
      </c>
      <c r="BR41" s="571"/>
      <c r="BS41" s="569" t="str">
        <f>入力シート!$AL$44&amp;""</f>
        <v/>
      </c>
      <c r="BT41" s="570"/>
      <c r="BU41" s="571"/>
      <c r="BV41" s="569" t="str">
        <f>入力シート!$AM$44&amp;""</f>
        <v/>
      </c>
      <c r="BW41" s="571"/>
      <c r="BX41" s="569" t="str">
        <f>入力シート!$AN$44&amp;""</f>
        <v/>
      </c>
      <c r="BY41" s="570"/>
      <c r="BZ41" s="571"/>
      <c r="CA41" s="736"/>
      <c r="CB41" s="737"/>
      <c r="CC41" s="737"/>
      <c r="CD41" s="737"/>
      <c r="CE41" s="737"/>
      <c r="CF41" s="737"/>
      <c r="CG41" s="737"/>
      <c r="CH41" s="737"/>
      <c r="CI41" s="737"/>
      <c r="CJ41" s="737"/>
      <c r="CK41" s="738"/>
    </row>
    <row r="42" spans="1:91" ht="9.75" customHeight="1" x14ac:dyDescent="0.4">
      <c r="B42" s="660"/>
      <c r="C42" s="661"/>
      <c r="D42" s="478">
        <v>3</v>
      </c>
      <c r="E42" s="443"/>
      <c r="F42" s="370" t="s">
        <v>39</v>
      </c>
      <c r="G42" s="371"/>
      <c r="H42" s="371"/>
      <c r="I42" s="371"/>
      <c r="J42" s="372"/>
      <c r="K42" s="370" t="str">
        <f>入力シート!$L$45&amp;""</f>
        <v/>
      </c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2"/>
      <c r="AH42" s="373" t="s">
        <v>158</v>
      </c>
      <c r="AI42" s="374"/>
      <c r="AJ42" s="375"/>
      <c r="AK42" s="379" t="str">
        <f>入力シート!$V$45&amp;""</f>
        <v/>
      </c>
      <c r="AL42" s="380"/>
      <c r="AM42" s="380"/>
      <c r="AN42" s="380"/>
      <c r="AO42" s="380"/>
      <c r="AP42" s="381"/>
      <c r="AQ42" s="660"/>
      <c r="AR42" s="668"/>
      <c r="AS42" s="661"/>
      <c r="AT42" s="435">
        <v>3</v>
      </c>
      <c r="AU42" s="370" t="s">
        <v>39</v>
      </c>
      <c r="AV42" s="371"/>
      <c r="AW42" s="371"/>
      <c r="AX42" s="371"/>
      <c r="AY42" s="372"/>
      <c r="AZ42" s="370" t="str">
        <f>入力シート!$AC$45&amp;""</f>
        <v/>
      </c>
      <c r="BA42" s="371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L42" s="371"/>
      <c r="BM42" s="371"/>
      <c r="BN42" s="371"/>
      <c r="BO42" s="371"/>
      <c r="BP42" s="371"/>
      <c r="BQ42" s="371"/>
      <c r="BR42" s="372"/>
      <c r="BS42" s="373" t="s">
        <v>158</v>
      </c>
      <c r="BT42" s="374"/>
      <c r="BU42" s="375"/>
      <c r="BV42" s="379" t="str">
        <f>入力シート!$AM$45&amp;""</f>
        <v/>
      </c>
      <c r="BW42" s="380"/>
      <c r="BX42" s="380"/>
      <c r="BY42" s="380"/>
      <c r="BZ42" s="381"/>
      <c r="CA42" s="739"/>
      <c r="CB42" s="740"/>
      <c r="CC42" s="740"/>
      <c r="CD42" s="740"/>
      <c r="CE42" s="740"/>
      <c r="CF42" s="740"/>
      <c r="CG42" s="740"/>
      <c r="CH42" s="740"/>
      <c r="CI42" s="740"/>
      <c r="CJ42" s="740"/>
      <c r="CK42" s="741"/>
    </row>
    <row r="43" spans="1:91" ht="16.5" x14ac:dyDescent="0.4">
      <c r="B43" s="660"/>
      <c r="C43" s="661"/>
      <c r="D43" s="642"/>
      <c r="E43" s="590"/>
      <c r="F43" s="664" t="s">
        <v>155</v>
      </c>
      <c r="G43" s="665"/>
      <c r="H43" s="665"/>
      <c r="I43" s="665"/>
      <c r="J43" s="666"/>
      <c r="K43" s="386" t="str">
        <f>入力シート!$L$46&amp;""</f>
        <v/>
      </c>
      <c r="L43" s="387"/>
      <c r="M43" s="387"/>
      <c r="N43" s="387"/>
      <c r="O43" s="387"/>
      <c r="P43" s="387"/>
      <c r="Q43" s="387"/>
      <c r="R43" s="387"/>
      <c r="S43" s="387"/>
      <c r="T43" s="387"/>
      <c r="U43" s="387"/>
      <c r="V43" s="387"/>
      <c r="W43" s="387"/>
      <c r="X43" s="387"/>
      <c r="Y43" s="387"/>
      <c r="Z43" s="387"/>
      <c r="AA43" s="387"/>
      <c r="AB43" s="387"/>
      <c r="AC43" s="387"/>
      <c r="AD43" s="387"/>
      <c r="AE43" s="387"/>
      <c r="AF43" s="387"/>
      <c r="AG43" s="388"/>
      <c r="AH43" s="376"/>
      <c r="AI43" s="377"/>
      <c r="AJ43" s="378"/>
      <c r="AK43" s="382"/>
      <c r="AL43" s="383"/>
      <c r="AM43" s="383"/>
      <c r="AN43" s="383"/>
      <c r="AO43" s="383"/>
      <c r="AP43" s="384"/>
      <c r="AQ43" s="660"/>
      <c r="AR43" s="668"/>
      <c r="AS43" s="661"/>
      <c r="AT43" s="657"/>
      <c r="AU43" s="664" t="s">
        <v>155</v>
      </c>
      <c r="AV43" s="665"/>
      <c r="AW43" s="665"/>
      <c r="AX43" s="665"/>
      <c r="AY43" s="666"/>
      <c r="AZ43" s="386" t="str">
        <f>入力シート!$AC$46&amp;""</f>
        <v/>
      </c>
      <c r="BA43" s="387"/>
      <c r="BB43" s="387"/>
      <c r="BC43" s="387"/>
      <c r="BD43" s="387"/>
      <c r="BE43" s="387"/>
      <c r="BF43" s="387"/>
      <c r="BG43" s="387"/>
      <c r="BH43" s="387"/>
      <c r="BI43" s="387"/>
      <c r="BJ43" s="387"/>
      <c r="BK43" s="387"/>
      <c r="BL43" s="387"/>
      <c r="BM43" s="387"/>
      <c r="BN43" s="387"/>
      <c r="BO43" s="387"/>
      <c r="BP43" s="387"/>
      <c r="BQ43" s="387"/>
      <c r="BR43" s="388"/>
      <c r="BS43" s="376"/>
      <c r="BT43" s="377"/>
      <c r="BU43" s="378"/>
      <c r="BV43" s="382"/>
      <c r="BW43" s="383"/>
      <c r="BX43" s="383"/>
      <c r="BY43" s="383"/>
      <c r="BZ43" s="384"/>
      <c r="CA43" s="579"/>
      <c r="CB43" s="580"/>
      <c r="CC43" s="580"/>
      <c r="CD43" s="580"/>
      <c r="CE43" s="580"/>
      <c r="CF43" s="580"/>
      <c r="CG43" s="580"/>
      <c r="CH43" s="580"/>
      <c r="CI43" s="580"/>
      <c r="CJ43" s="580"/>
      <c r="CK43" s="581"/>
    </row>
    <row r="44" spans="1:91" ht="16.5" x14ac:dyDescent="0.4">
      <c r="B44" s="660"/>
      <c r="C44" s="661"/>
      <c r="D44" s="566"/>
      <c r="E44" s="568"/>
      <c r="F44" s="569" t="s">
        <v>160</v>
      </c>
      <c r="G44" s="570"/>
      <c r="H44" s="570"/>
      <c r="I44" s="570"/>
      <c r="J44" s="571"/>
      <c r="K44" s="391" t="str">
        <f>入力シート!$L$47&amp;""</f>
        <v/>
      </c>
      <c r="L44" s="572"/>
      <c r="M44" s="644"/>
      <c r="N44" s="643" t="str">
        <f>入力シート!$M$47&amp;""</f>
        <v/>
      </c>
      <c r="O44" s="572"/>
      <c r="P44" s="644"/>
      <c r="Q44" s="643" t="str">
        <f>入力シート!$N$47&amp;""</f>
        <v/>
      </c>
      <c r="R44" s="644"/>
      <c r="S44" s="643" t="str">
        <f>入力シート!$O$47&amp;""</f>
        <v/>
      </c>
      <c r="T44" s="460"/>
      <c r="U44" s="391" t="str">
        <f>入力シート!$P$47&amp;""</f>
        <v/>
      </c>
      <c r="V44" s="572"/>
      <c r="W44" s="644"/>
      <c r="X44" s="643" t="str">
        <f>入力シート!$Q$47&amp;""</f>
        <v/>
      </c>
      <c r="Y44" s="572"/>
      <c r="Z44" s="644"/>
      <c r="AA44" s="643" t="str">
        <f>入力シート!$R$47&amp;""</f>
        <v/>
      </c>
      <c r="AB44" s="644"/>
      <c r="AC44" s="643" t="str">
        <f>入力シート!$S$47&amp;""</f>
        <v/>
      </c>
      <c r="AD44" s="572"/>
      <c r="AE44" s="460"/>
      <c r="AF44" s="391" t="str">
        <f>入力シート!$T$47&amp;""</f>
        <v/>
      </c>
      <c r="AG44" s="644"/>
      <c r="AH44" s="643" t="str">
        <f>入力シート!$U$47&amp;""</f>
        <v/>
      </c>
      <c r="AI44" s="572"/>
      <c r="AJ44" s="644"/>
      <c r="AK44" s="643" t="str">
        <f>入力シート!$V$47&amp;""</f>
        <v/>
      </c>
      <c r="AL44" s="572"/>
      <c r="AM44" s="644"/>
      <c r="AN44" s="643" t="str">
        <f>入力シート!$W$47&amp;""</f>
        <v/>
      </c>
      <c r="AO44" s="572"/>
      <c r="AP44" s="460"/>
      <c r="AQ44" s="660"/>
      <c r="AR44" s="668"/>
      <c r="AS44" s="661"/>
      <c r="AT44" s="385"/>
      <c r="AU44" s="569" t="s">
        <v>33</v>
      </c>
      <c r="AV44" s="570"/>
      <c r="AW44" s="570"/>
      <c r="AX44" s="570"/>
      <c r="AY44" s="571"/>
      <c r="AZ44" s="344" t="str">
        <f>入力シート!$AC$47&amp;""</f>
        <v/>
      </c>
      <c r="BA44" s="344"/>
      <c r="BB44" s="27" t="str">
        <f>入力シート!$AD$47&amp;""</f>
        <v/>
      </c>
      <c r="BC44" s="27" t="str">
        <f>入力シート!$AE$47&amp;""</f>
        <v/>
      </c>
      <c r="BD44" s="569" t="str">
        <f>入力シート!$AF$47&amp;""</f>
        <v/>
      </c>
      <c r="BE44" s="571"/>
      <c r="BF44" s="344" t="str">
        <f>入力シート!$AG$47&amp;""</f>
        <v/>
      </c>
      <c r="BG44" s="344"/>
      <c r="BH44" s="344"/>
      <c r="BI44" s="344" t="str">
        <f>入力シート!$AH$47&amp;""</f>
        <v/>
      </c>
      <c r="BJ44" s="344"/>
      <c r="BK44" s="344"/>
      <c r="BL44" s="344" t="str">
        <f>入力シート!$AI$47&amp;""</f>
        <v/>
      </c>
      <c r="BM44" s="344"/>
      <c r="BN44" s="344"/>
      <c r="BO44" s="569" t="str">
        <f>入力シート!$AJ$47&amp;""</f>
        <v/>
      </c>
      <c r="BP44" s="571"/>
      <c r="BQ44" s="569" t="str">
        <f>入力シート!$AK$47&amp;""</f>
        <v/>
      </c>
      <c r="BR44" s="571"/>
      <c r="BS44" s="569" t="str">
        <f>入力シート!$AL$47&amp;""</f>
        <v/>
      </c>
      <c r="BT44" s="570"/>
      <c r="BU44" s="571"/>
      <c r="BV44" s="569" t="str">
        <f>入力シート!$AM$47&amp;""</f>
        <v/>
      </c>
      <c r="BW44" s="571"/>
      <c r="BX44" s="569" t="str">
        <f>入力シート!$AN$47&amp;""</f>
        <v/>
      </c>
      <c r="BY44" s="570"/>
      <c r="BZ44" s="571"/>
      <c r="CA44" s="582"/>
      <c r="CB44" s="583"/>
      <c r="CC44" s="583"/>
      <c r="CD44" s="583"/>
      <c r="CE44" s="583"/>
      <c r="CF44" s="583"/>
      <c r="CG44" s="583"/>
      <c r="CH44" s="583"/>
      <c r="CI44" s="583"/>
      <c r="CJ44" s="583"/>
      <c r="CK44" s="584"/>
    </row>
    <row r="45" spans="1:91" ht="9.75" customHeight="1" x14ac:dyDescent="0.4">
      <c r="B45" s="660"/>
      <c r="C45" s="661"/>
      <c r="D45" s="478">
        <v>4</v>
      </c>
      <c r="E45" s="443"/>
      <c r="F45" s="370" t="s">
        <v>39</v>
      </c>
      <c r="G45" s="371"/>
      <c r="H45" s="371"/>
      <c r="I45" s="371"/>
      <c r="J45" s="372"/>
      <c r="K45" s="370" t="str">
        <f>入力シート!$L$48&amp;""</f>
        <v/>
      </c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1"/>
      <c r="AG45" s="372"/>
      <c r="AH45" s="373" t="s">
        <v>158</v>
      </c>
      <c r="AI45" s="374"/>
      <c r="AJ45" s="375"/>
      <c r="AK45" s="379" t="str">
        <f>入力シート!$V$48&amp;""</f>
        <v/>
      </c>
      <c r="AL45" s="380"/>
      <c r="AM45" s="380"/>
      <c r="AN45" s="380"/>
      <c r="AO45" s="380"/>
      <c r="AP45" s="381"/>
      <c r="AQ45" s="660"/>
      <c r="AR45" s="668"/>
      <c r="AS45" s="661"/>
      <c r="AT45" s="435">
        <v>4</v>
      </c>
      <c r="AU45" s="370" t="s">
        <v>39</v>
      </c>
      <c r="AV45" s="371"/>
      <c r="AW45" s="371"/>
      <c r="AX45" s="371"/>
      <c r="AY45" s="372"/>
      <c r="AZ45" s="370" t="str">
        <f>入力シート!$AC$48&amp;""</f>
        <v/>
      </c>
      <c r="BA45" s="371"/>
      <c r="BB45" s="371"/>
      <c r="BC45" s="371"/>
      <c r="BD45" s="371"/>
      <c r="BE45" s="371"/>
      <c r="BF45" s="371"/>
      <c r="BG45" s="371"/>
      <c r="BH45" s="371"/>
      <c r="BI45" s="371"/>
      <c r="BJ45" s="371"/>
      <c r="BK45" s="371"/>
      <c r="BL45" s="371"/>
      <c r="BM45" s="371"/>
      <c r="BN45" s="371"/>
      <c r="BO45" s="371"/>
      <c r="BP45" s="371"/>
      <c r="BQ45" s="371"/>
      <c r="BR45" s="372"/>
      <c r="BS45" s="373" t="s">
        <v>158</v>
      </c>
      <c r="BT45" s="374"/>
      <c r="BU45" s="375"/>
      <c r="BV45" s="379" t="str">
        <f>入力シート!$AM$48&amp;""</f>
        <v/>
      </c>
      <c r="BW45" s="380"/>
      <c r="BX45" s="380"/>
      <c r="BY45" s="380"/>
      <c r="BZ45" s="381"/>
      <c r="CA45" s="582"/>
      <c r="CB45" s="583"/>
      <c r="CC45" s="583"/>
      <c r="CD45" s="583"/>
      <c r="CE45" s="583"/>
      <c r="CF45" s="583"/>
      <c r="CG45" s="583"/>
      <c r="CH45" s="583"/>
      <c r="CI45" s="583"/>
      <c r="CJ45" s="583"/>
      <c r="CK45" s="584"/>
    </row>
    <row r="46" spans="1:91" ht="16.5" x14ac:dyDescent="0.4">
      <c r="B46" s="660"/>
      <c r="C46" s="661"/>
      <c r="D46" s="642"/>
      <c r="E46" s="590"/>
      <c r="F46" s="664" t="s">
        <v>155</v>
      </c>
      <c r="G46" s="665"/>
      <c r="H46" s="665"/>
      <c r="I46" s="665"/>
      <c r="J46" s="666"/>
      <c r="K46" s="386" t="str">
        <f>入力シート!$L$49&amp;""</f>
        <v/>
      </c>
      <c r="L46" s="387"/>
      <c r="M46" s="387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387"/>
      <c r="Z46" s="387"/>
      <c r="AA46" s="387"/>
      <c r="AB46" s="387"/>
      <c r="AC46" s="387"/>
      <c r="AD46" s="387"/>
      <c r="AE46" s="387"/>
      <c r="AF46" s="387"/>
      <c r="AG46" s="388"/>
      <c r="AH46" s="376"/>
      <c r="AI46" s="377"/>
      <c r="AJ46" s="378"/>
      <c r="AK46" s="382"/>
      <c r="AL46" s="383"/>
      <c r="AM46" s="383"/>
      <c r="AN46" s="383"/>
      <c r="AO46" s="383"/>
      <c r="AP46" s="384"/>
      <c r="AQ46" s="660"/>
      <c r="AR46" s="668"/>
      <c r="AS46" s="661"/>
      <c r="AT46" s="657"/>
      <c r="AU46" s="664" t="s">
        <v>155</v>
      </c>
      <c r="AV46" s="665"/>
      <c r="AW46" s="665"/>
      <c r="AX46" s="665"/>
      <c r="AY46" s="666"/>
      <c r="AZ46" s="386" t="str">
        <f>入力シート!$AC$49&amp;""</f>
        <v/>
      </c>
      <c r="BA46" s="387"/>
      <c r="BB46" s="387"/>
      <c r="BC46" s="387"/>
      <c r="BD46" s="387"/>
      <c r="BE46" s="387"/>
      <c r="BF46" s="387"/>
      <c r="BG46" s="387"/>
      <c r="BH46" s="387"/>
      <c r="BI46" s="387"/>
      <c r="BJ46" s="387"/>
      <c r="BK46" s="387"/>
      <c r="BL46" s="387"/>
      <c r="BM46" s="387"/>
      <c r="BN46" s="387"/>
      <c r="BO46" s="387"/>
      <c r="BP46" s="387"/>
      <c r="BQ46" s="387"/>
      <c r="BR46" s="388"/>
      <c r="BS46" s="376"/>
      <c r="BT46" s="377"/>
      <c r="BU46" s="378"/>
      <c r="BV46" s="382"/>
      <c r="BW46" s="383"/>
      <c r="BX46" s="383"/>
      <c r="BY46" s="383"/>
      <c r="BZ46" s="384"/>
      <c r="CA46" s="582"/>
      <c r="CB46" s="583"/>
      <c r="CC46" s="583"/>
      <c r="CD46" s="583"/>
      <c r="CE46" s="583"/>
      <c r="CF46" s="583"/>
      <c r="CG46" s="583"/>
      <c r="CH46" s="583"/>
      <c r="CI46" s="583"/>
      <c r="CJ46" s="583"/>
      <c r="CK46" s="584"/>
    </row>
    <row r="47" spans="1:91" ht="16.5" x14ac:dyDescent="0.4">
      <c r="B47" s="662"/>
      <c r="C47" s="663"/>
      <c r="D47" s="566"/>
      <c r="E47" s="568"/>
      <c r="F47" s="569" t="s">
        <v>160</v>
      </c>
      <c r="G47" s="570"/>
      <c r="H47" s="570"/>
      <c r="I47" s="570"/>
      <c r="J47" s="571"/>
      <c r="K47" s="391" t="str">
        <f>入力シート!$L$50&amp;""</f>
        <v/>
      </c>
      <c r="L47" s="572"/>
      <c r="M47" s="644"/>
      <c r="N47" s="643" t="str">
        <f>入力シート!$M$50&amp;""</f>
        <v/>
      </c>
      <c r="O47" s="572"/>
      <c r="P47" s="644"/>
      <c r="Q47" s="643" t="str">
        <f>入力シート!$N$50&amp;""</f>
        <v/>
      </c>
      <c r="R47" s="644"/>
      <c r="S47" s="643" t="str">
        <f>入力シート!$O$50&amp;""</f>
        <v/>
      </c>
      <c r="T47" s="460"/>
      <c r="U47" s="391" t="str">
        <f>入力シート!$P$50&amp;""</f>
        <v/>
      </c>
      <c r="V47" s="572"/>
      <c r="W47" s="644"/>
      <c r="X47" s="643" t="str">
        <f>入力シート!$Q$50&amp;""</f>
        <v/>
      </c>
      <c r="Y47" s="572"/>
      <c r="Z47" s="644"/>
      <c r="AA47" s="643" t="str">
        <f>入力シート!$R$50&amp;""</f>
        <v/>
      </c>
      <c r="AB47" s="644"/>
      <c r="AC47" s="643" t="str">
        <f>入力シート!$S$50&amp;""</f>
        <v/>
      </c>
      <c r="AD47" s="572"/>
      <c r="AE47" s="460"/>
      <c r="AF47" s="391" t="str">
        <f>入力シート!$T$50&amp;""</f>
        <v/>
      </c>
      <c r="AG47" s="644"/>
      <c r="AH47" s="643" t="str">
        <f>入力シート!$U$50&amp;""</f>
        <v/>
      </c>
      <c r="AI47" s="572"/>
      <c r="AJ47" s="644"/>
      <c r="AK47" s="643" t="str">
        <f>入力シート!$V$50&amp;""</f>
        <v/>
      </c>
      <c r="AL47" s="572"/>
      <c r="AM47" s="644"/>
      <c r="AN47" s="643" t="str">
        <f>入力シート!$W$50&amp;""</f>
        <v/>
      </c>
      <c r="AO47" s="572"/>
      <c r="AP47" s="460"/>
      <c r="AQ47" s="662"/>
      <c r="AR47" s="669"/>
      <c r="AS47" s="663"/>
      <c r="AT47" s="385"/>
      <c r="AU47" s="569" t="s">
        <v>33</v>
      </c>
      <c r="AV47" s="570"/>
      <c r="AW47" s="570"/>
      <c r="AX47" s="570"/>
      <c r="AY47" s="571"/>
      <c r="AZ47" s="344" t="str">
        <f>入力シート!$AC$50&amp;""</f>
        <v/>
      </c>
      <c r="BA47" s="344"/>
      <c r="BB47" s="27" t="str">
        <f>入力シート!$AD$50&amp;""</f>
        <v/>
      </c>
      <c r="BC47" s="27" t="str">
        <f>入力シート!$AE$50&amp;""</f>
        <v/>
      </c>
      <c r="BD47" s="569" t="str">
        <f>入力シート!$AF$50&amp;""</f>
        <v/>
      </c>
      <c r="BE47" s="571"/>
      <c r="BF47" s="344" t="str">
        <f>入力シート!$AG$50&amp;""</f>
        <v/>
      </c>
      <c r="BG47" s="344"/>
      <c r="BH47" s="344"/>
      <c r="BI47" s="344" t="str">
        <f>入力シート!$AH$50&amp;""</f>
        <v/>
      </c>
      <c r="BJ47" s="344"/>
      <c r="BK47" s="344"/>
      <c r="BL47" s="344" t="str">
        <f>入力シート!$AI$50&amp;""</f>
        <v/>
      </c>
      <c r="BM47" s="344"/>
      <c r="BN47" s="344"/>
      <c r="BO47" s="569" t="str">
        <f>入力シート!$AJ$50&amp;""</f>
        <v/>
      </c>
      <c r="BP47" s="571"/>
      <c r="BQ47" s="569" t="str">
        <f>入力シート!$AK$50&amp;""</f>
        <v/>
      </c>
      <c r="BR47" s="571"/>
      <c r="BS47" s="569" t="str">
        <f>入力シート!$AL$50&amp;""</f>
        <v/>
      </c>
      <c r="BT47" s="570"/>
      <c r="BU47" s="571"/>
      <c r="BV47" s="569" t="str">
        <f>入力シート!$AM$50&amp;""</f>
        <v/>
      </c>
      <c r="BW47" s="571"/>
      <c r="BX47" s="569" t="str">
        <f>入力シート!$AN$50&amp;""</f>
        <v/>
      </c>
      <c r="BY47" s="570"/>
      <c r="BZ47" s="571"/>
      <c r="CA47" s="585"/>
      <c r="CB47" s="586"/>
      <c r="CC47" s="586"/>
      <c r="CD47" s="586"/>
      <c r="CE47" s="586"/>
      <c r="CF47" s="586"/>
      <c r="CG47" s="586"/>
      <c r="CH47" s="586"/>
      <c r="CI47" s="586"/>
      <c r="CJ47" s="586"/>
      <c r="CK47" s="587"/>
    </row>
    <row r="48" spans="1:91" ht="12.75" customHeight="1" x14ac:dyDescent="0.4">
      <c r="B48" s="670" t="s">
        <v>163</v>
      </c>
      <c r="C48" s="671"/>
      <c r="D48" s="672"/>
      <c r="E48" s="670" t="s">
        <v>164</v>
      </c>
      <c r="F48" s="671"/>
      <c r="G48" s="671"/>
      <c r="H48" s="672"/>
      <c r="I48" s="670" t="s">
        <v>208</v>
      </c>
      <c r="J48" s="671"/>
      <c r="K48" s="671"/>
      <c r="L48" s="672"/>
      <c r="M48" s="670" t="s">
        <v>165</v>
      </c>
      <c r="N48" s="671"/>
      <c r="O48" s="671"/>
      <c r="P48" s="671"/>
      <c r="Q48" s="672"/>
      <c r="R48" s="670" t="s">
        <v>166</v>
      </c>
      <c r="S48" s="671"/>
      <c r="T48" s="672"/>
      <c r="U48" s="569" t="s">
        <v>167</v>
      </c>
      <c r="V48" s="570"/>
      <c r="W48" s="570"/>
      <c r="X48" s="570"/>
      <c r="Y48" s="570"/>
      <c r="Z48" s="570"/>
      <c r="AA48" s="570"/>
      <c r="AB48" s="570"/>
      <c r="AC48" s="571"/>
      <c r="AD48" s="670" t="s">
        <v>168</v>
      </c>
      <c r="AE48" s="671"/>
      <c r="AF48" s="671"/>
      <c r="AG48" s="672"/>
      <c r="AH48" s="670" t="s">
        <v>169</v>
      </c>
      <c r="AI48" s="671"/>
      <c r="AJ48" s="671"/>
      <c r="AK48" s="671"/>
      <c r="AL48" s="672"/>
      <c r="AM48" s="670" t="s">
        <v>170</v>
      </c>
      <c r="AN48" s="671"/>
      <c r="AO48" s="671"/>
      <c r="AP48" s="671"/>
      <c r="AQ48" s="672"/>
      <c r="AR48" s="579"/>
      <c r="AS48" s="580"/>
      <c r="AT48" s="581"/>
      <c r="AU48" s="478" t="s">
        <v>171</v>
      </c>
      <c r="AV48" s="365"/>
      <c r="AW48" s="365"/>
      <c r="AX48" s="365"/>
      <c r="AY48" s="365"/>
      <c r="AZ48" s="365"/>
      <c r="BA48" s="365"/>
      <c r="BB48" s="365"/>
      <c r="BC48" s="365"/>
      <c r="BD48" s="365"/>
      <c r="BE48" s="365"/>
      <c r="BF48" s="365"/>
      <c r="BG48" s="365"/>
      <c r="BH48" s="365"/>
      <c r="BI48" s="365"/>
      <c r="BJ48" s="365"/>
      <c r="BK48" s="365"/>
      <c r="BL48" s="443"/>
      <c r="BM48" s="478" t="s">
        <v>172</v>
      </c>
      <c r="BN48" s="365"/>
      <c r="BO48" s="365"/>
      <c r="BP48" s="365"/>
      <c r="BQ48" s="365"/>
      <c r="BR48" s="365"/>
      <c r="BS48" s="365"/>
      <c r="BT48" s="365"/>
      <c r="BU48" s="365"/>
      <c r="BV48" s="365"/>
      <c r="BW48" s="365"/>
      <c r="BX48" s="365"/>
      <c r="BY48" s="365"/>
      <c r="BZ48" s="365"/>
      <c r="CA48" s="365"/>
      <c r="CB48" s="365"/>
      <c r="CC48" s="365"/>
      <c r="CD48" s="365"/>
      <c r="CE48" s="365"/>
      <c r="CF48" s="365"/>
      <c r="CG48" s="365"/>
      <c r="CH48" s="365"/>
      <c r="CI48" s="365"/>
      <c r="CJ48" s="365"/>
      <c r="CK48" s="443"/>
    </row>
    <row r="49" spans="1:89" ht="9.75" customHeight="1" x14ac:dyDescent="0.4">
      <c r="B49" s="673"/>
      <c r="C49" s="674"/>
      <c r="D49" s="675"/>
      <c r="E49" s="673"/>
      <c r="F49" s="674"/>
      <c r="G49" s="674"/>
      <c r="H49" s="675"/>
      <c r="I49" s="673"/>
      <c r="J49" s="674"/>
      <c r="K49" s="674"/>
      <c r="L49" s="675"/>
      <c r="M49" s="673"/>
      <c r="N49" s="674"/>
      <c r="O49" s="674"/>
      <c r="P49" s="674"/>
      <c r="Q49" s="675"/>
      <c r="R49" s="673"/>
      <c r="S49" s="674"/>
      <c r="T49" s="675"/>
      <c r="U49" s="670" t="s">
        <v>173</v>
      </c>
      <c r="V49" s="671"/>
      <c r="W49" s="671"/>
      <c r="X49" s="671"/>
      <c r="Y49" s="672"/>
      <c r="Z49" s="670" t="s">
        <v>174</v>
      </c>
      <c r="AA49" s="671"/>
      <c r="AB49" s="671"/>
      <c r="AC49" s="672"/>
      <c r="AD49" s="673"/>
      <c r="AE49" s="674"/>
      <c r="AF49" s="674"/>
      <c r="AG49" s="675"/>
      <c r="AH49" s="673"/>
      <c r="AI49" s="674"/>
      <c r="AJ49" s="674"/>
      <c r="AK49" s="674"/>
      <c r="AL49" s="675"/>
      <c r="AM49" s="673"/>
      <c r="AN49" s="674"/>
      <c r="AO49" s="674"/>
      <c r="AP49" s="674"/>
      <c r="AQ49" s="675"/>
      <c r="AR49" s="582"/>
      <c r="AS49" s="583"/>
      <c r="AT49" s="584"/>
      <c r="AU49" s="566"/>
      <c r="AV49" s="567"/>
      <c r="AW49" s="567"/>
      <c r="AX49" s="567"/>
      <c r="AY49" s="567"/>
      <c r="AZ49" s="567"/>
      <c r="BA49" s="567"/>
      <c r="BB49" s="567"/>
      <c r="BC49" s="567"/>
      <c r="BD49" s="567"/>
      <c r="BE49" s="567"/>
      <c r="BF49" s="567"/>
      <c r="BG49" s="567"/>
      <c r="BH49" s="567"/>
      <c r="BI49" s="567"/>
      <c r="BJ49" s="567"/>
      <c r="BK49" s="567"/>
      <c r="BL49" s="568"/>
      <c r="BM49" s="566"/>
      <c r="BN49" s="567"/>
      <c r="BO49" s="567"/>
      <c r="BP49" s="567"/>
      <c r="BQ49" s="567"/>
      <c r="BR49" s="567"/>
      <c r="BS49" s="567"/>
      <c r="BT49" s="567"/>
      <c r="BU49" s="567"/>
      <c r="BV49" s="567"/>
      <c r="BW49" s="567"/>
      <c r="BX49" s="567"/>
      <c r="BY49" s="567"/>
      <c r="BZ49" s="567"/>
      <c r="CA49" s="567"/>
      <c r="CB49" s="567"/>
      <c r="CC49" s="567"/>
      <c r="CD49" s="567"/>
      <c r="CE49" s="567"/>
      <c r="CF49" s="567"/>
      <c r="CG49" s="567"/>
      <c r="CH49" s="567"/>
      <c r="CI49" s="567"/>
      <c r="CJ49" s="567"/>
      <c r="CK49" s="568"/>
    </row>
    <row r="50" spans="1:89" ht="24" customHeight="1" x14ac:dyDescent="0.4">
      <c r="B50" s="676"/>
      <c r="C50" s="677"/>
      <c r="D50" s="678"/>
      <c r="E50" s="676"/>
      <c r="F50" s="677"/>
      <c r="G50" s="677"/>
      <c r="H50" s="678"/>
      <c r="I50" s="676"/>
      <c r="J50" s="677"/>
      <c r="K50" s="677"/>
      <c r="L50" s="678"/>
      <c r="M50" s="676"/>
      <c r="N50" s="677"/>
      <c r="O50" s="677"/>
      <c r="P50" s="677"/>
      <c r="Q50" s="678"/>
      <c r="R50" s="676"/>
      <c r="S50" s="677"/>
      <c r="T50" s="678"/>
      <c r="U50" s="676"/>
      <c r="V50" s="677"/>
      <c r="W50" s="677"/>
      <c r="X50" s="677"/>
      <c r="Y50" s="678"/>
      <c r="Z50" s="676"/>
      <c r="AA50" s="677"/>
      <c r="AB50" s="677"/>
      <c r="AC50" s="678"/>
      <c r="AD50" s="676"/>
      <c r="AE50" s="677"/>
      <c r="AF50" s="677"/>
      <c r="AG50" s="678"/>
      <c r="AH50" s="676"/>
      <c r="AI50" s="677"/>
      <c r="AJ50" s="677"/>
      <c r="AK50" s="677"/>
      <c r="AL50" s="678"/>
      <c r="AM50" s="676"/>
      <c r="AN50" s="677"/>
      <c r="AO50" s="677"/>
      <c r="AP50" s="677"/>
      <c r="AQ50" s="678"/>
      <c r="AR50" s="582"/>
      <c r="AS50" s="583"/>
      <c r="AT50" s="584"/>
      <c r="AU50" s="569" t="s">
        <v>175</v>
      </c>
      <c r="AV50" s="570"/>
      <c r="AW50" s="570"/>
      <c r="AX50" s="571"/>
      <c r="AY50" s="569" t="s">
        <v>176</v>
      </c>
      <c r="AZ50" s="570"/>
      <c r="BA50" s="571"/>
      <c r="BB50" s="569" t="s">
        <v>177</v>
      </c>
      <c r="BC50" s="571"/>
      <c r="BD50" s="569" t="s">
        <v>178</v>
      </c>
      <c r="BE50" s="570"/>
      <c r="BF50" s="570"/>
      <c r="BG50" s="571"/>
      <c r="BH50" s="569" t="s">
        <v>179</v>
      </c>
      <c r="BI50" s="570"/>
      <c r="BJ50" s="570"/>
      <c r="BK50" s="570"/>
      <c r="BL50" s="571"/>
      <c r="BM50" s="569" t="s">
        <v>180</v>
      </c>
      <c r="BN50" s="570"/>
      <c r="BO50" s="570"/>
      <c r="BP50" s="570"/>
      <c r="BQ50" s="570"/>
      <c r="BR50" s="570"/>
      <c r="BS50" s="570"/>
      <c r="BT50" s="570"/>
      <c r="BU50" s="570"/>
      <c r="BV50" s="570"/>
      <c r="BW50" s="570"/>
      <c r="BX50" s="570"/>
      <c r="BY50" s="571"/>
      <c r="BZ50" s="569" t="s">
        <v>177</v>
      </c>
      <c r="CA50" s="570"/>
      <c r="CB50" s="570"/>
      <c r="CC50" s="570"/>
      <c r="CD50" s="571"/>
      <c r="CE50" s="569" t="s">
        <v>178</v>
      </c>
      <c r="CF50" s="570"/>
      <c r="CG50" s="570"/>
      <c r="CH50" s="570"/>
      <c r="CI50" s="571"/>
      <c r="CJ50" s="569" t="s">
        <v>179</v>
      </c>
      <c r="CK50" s="571"/>
    </row>
    <row r="51" spans="1:89" ht="20.25" customHeight="1" x14ac:dyDescent="0.4">
      <c r="A51" s="343"/>
      <c r="B51" s="391" t="str">
        <f>入力シート!$C$55&amp;""</f>
        <v/>
      </c>
      <c r="C51" s="572"/>
      <c r="D51" s="460"/>
      <c r="E51" s="391" t="str">
        <f>入力シート!$E$55&amp;""</f>
        <v/>
      </c>
      <c r="F51" s="572"/>
      <c r="G51" s="572"/>
      <c r="H51" s="460"/>
      <c r="I51" s="391" t="str">
        <f>入力シート!$G$55&amp;""</f>
        <v/>
      </c>
      <c r="J51" s="572"/>
      <c r="K51" s="572"/>
      <c r="L51" s="460"/>
      <c r="M51" s="391" t="str">
        <f>入力シート!$I$55&amp;""</f>
        <v/>
      </c>
      <c r="N51" s="572"/>
      <c r="O51" s="572"/>
      <c r="P51" s="572"/>
      <c r="Q51" s="460"/>
      <c r="R51" s="391" t="str">
        <f>入力シート!$K$55&amp;""</f>
        <v/>
      </c>
      <c r="S51" s="572"/>
      <c r="T51" s="460"/>
      <c r="U51" s="391" t="str">
        <f>入力シート!$M$55&amp;""</f>
        <v/>
      </c>
      <c r="V51" s="572"/>
      <c r="W51" s="572"/>
      <c r="X51" s="572"/>
      <c r="Y51" s="460"/>
      <c r="Z51" s="391" t="str">
        <f>入力シート!$O$55&amp;""</f>
        <v/>
      </c>
      <c r="AA51" s="572"/>
      <c r="AB51" s="572"/>
      <c r="AC51" s="460"/>
      <c r="AD51" s="391" t="str">
        <f>入力シート!$Q$55&amp;""</f>
        <v/>
      </c>
      <c r="AE51" s="572"/>
      <c r="AF51" s="572"/>
      <c r="AG51" s="460"/>
      <c r="AH51" s="391" t="str">
        <f>入力シート!$S$55&amp;""</f>
        <v/>
      </c>
      <c r="AI51" s="572"/>
      <c r="AJ51" s="572"/>
      <c r="AK51" s="572"/>
      <c r="AL51" s="460"/>
      <c r="AM51" s="391" t="str">
        <f>入力シート!$U$55&amp;""</f>
        <v/>
      </c>
      <c r="AN51" s="572"/>
      <c r="AO51" s="572"/>
      <c r="AP51" s="572"/>
      <c r="AQ51" s="460"/>
      <c r="AR51" s="585"/>
      <c r="AS51" s="586"/>
      <c r="AT51" s="587"/>
      <c r="AU51" s="391" t="str">
        <f>入力シート!$Y$55&amp;""</f>
        <v/>
      </c>
      <c r="AV51" s="572"/>
      <c r="AW51" s="572"/>
      <c r="AX51" s="460"/>
      <c r="AY51" s="391" t="str">
        <f>入力シート!$AA$55&amp;""</f>
        <v/>
      </c>
      <c r="AZ51" s="572"/>
      <c r="BA51" s="460"/>
      <c r="BB51" s="391" t="str">
        <f>入力シート!$AC$55&amp;""</f>
        <v/>
      </c>
      <c r="BC51" s="460"/>
      <c r="BD51" s="391" t="str">
        <f>入力シート!$AE$55&amp;""</f>
        <v/>
      </c>
      <c r="BE51" s="572"/>
      <c r="BF51" s="572"/>
      <c r="BG51" s="460"/>
      <c r="BH51" s="391" t="str">
        <f>入力シート!$AG$55&amp;""</f>
        <v/>
      </c>
      <c r="BI51" s="572"/>
      <c r="BJ51" s="572"/>
      <c r="BK51" s="572"/>
      <c r="BL51" s="460"/>
      <c r="BM51" s="391" t="str">
        <f>入力シート!$AI$55&amp;""</f>
        <v/>
      </c>
      <c r="BN51" s="572"/>
      <c r="BO51" s="572"/>
      <c r="BP51" s="572"/>
      <c r="BQ51" s="572"/>
      <c r="BR51" s="572"/>
      <c r="BS51" s="572"/>
      <c r="BT51" s="572"/>
      <c r="BU51" s="572"/>
      <c r="BV51" s="572"/>
      <c r="BW51" s="572"/>
      <c r="BX51" s="572"/>
      <c r="BY51" s="460"/>
      <c r="BZ51" s="391" t="str">
        <f>入力シート!$AN$55&amp;""</f>
        <v/>
      </c>
      <c r="CA51" s="572"/>
      <c r="CB51" s="572"/>
      <c r="CC51" s="572"/>
      <c r="CD51" s="460"/>
      <c r="CE51" s="391" t="str">
        <f>入力シート!$AP$55&amp;""</f>
        <v/>
      </c>
      <c r="CF51" s="572"/>
      <c r="CG51" s="572"/>
      <c r="CH51" s="572"/>
      <c r="CI51" s="460"/>
      <c r="CJ51" s="391" t="str">
        <f>入力シート!$AR$55&amp;""</f>
        <v/>
      </c>
      <c r="CK51" s="460"/>
    </row>
    <row r="52" spans="1:89" ht="27.75" customHeight="1" x14ac:dyDescent="0.4">
      <c r="A52" s="343"/>
      <c r="B52" s="373" t="s">
        <v>181</v>
      </c>
      <c r="C52" s="374"/>
      <c r="D52" s="375"/>
      <c r="E52" s="682" t="s">
        <v>43</v>
      </c>
      <c r="F52" s="683"/>
      <c r="G52" s="683"/>
      <c r="H52" s="683"/>
      <c r="I52" s="683"/>
      <c r="J52" s="683"/>
      <c r="K52" s="683"/>
      <c r="L52" s="683"/>
      <c r="M52" s="683"/>
      <c r="N52" s="684"/>
      <c r="O52" s="391" t="str">
        <f>入力シート!$K$57&amp;""</f>
        <v/>
      </c>
      <c r="P52" s="572"/>
      <c r="Q52" s="460"/>
      <c r="R52" s="391" t="str">
        <f>入力シート!$L$57&amp;""</f>
        <v/>
      </c>
      <c r="S52" s="450"/>
      <c r="T52" s="685" t="str">
        <f>入力シート!$M$57&amp;""</f>
        <v/>
      </c>
      <c r="U52" s="450"/>
      <c r="V52" s="685" t="str">
        <f>入力シート!$N$57&amp;""</f>
        <v/>
      </c>
      <c r="W52" s="572"/>
      <c r="X52" s="450"/>
      <c r="Y52" s="685" t="str">
        <f>入力シート!$O$57&amp;""</f>
        <v/>
      </c>
      <c r="Z52" s="572"/>
      <c r="AA52" s="460"/>
      <c r="AB52" s="391" t="str">
        <f>入力シート!$P$57&amp;""</f>
        <v/>
      </c>
      <c r="AC52" s="450"/>
      <c r="AD52" s="685" t="str">
        <f>入力シート!$Q$57&amp;""</f>
        <v/>
      </c>
      <c r="AE52" s="572"/>
      <c r="AF52" s="450"/>
      <c r="AG52" s="685" t="str">
        <f>入力シート!$R$57&amp;""</f>
        <v/>
      </c>
      <c r="AH52" s="450"/>
      <c r="AI52" s="685" t="str">
        <f>入力シート!$S$57&amp;""</f>
        <v/>
      </c>
      <c r="AJ52" s="572"/>
      <c r="AK52" s="460"/>
      <c r="AL52" s="391" t="str">
        <f>入力シート!$T$57&amp;""</f>
        <v/>
      </c>
      <c r="AM52" s="572"/>
      <c r="AN52" s="450"/>
      <c r="AO52" s="685" t="str">
        <f>入力シート!$U$57&amp;""</f>
        <v/>
      </c>
      <c r="AP52" s="572"/>
      <c r="AQ52" s="450"/>
      <c r="AR52" s="685" t="str">
        <f>入力シート!$V$57&amp;""</f>
        <v/>
      </c>
      <c r="AS52" s="450"/>
      <c r="AT52" s="685" t="str">
        <f>入力シート!$W$57&amp;""</f>
        <v/>
      </c>
      <c r="AU52" s="460"/>
      <c r="AV52" s="501" t="s">
        <v>202</v>
      </c>
      <c r="AW52" s="502"/>
      <c r="AX52" s="502"/>
      <c r="AY52" s="502"/>
      <c r="AZ52" s="502"/>
      <c r="BA52" s="502"/>
      <c r="BB52" s="502"/>
      <c r="BC52" s="502"/>
      <c r="BD52" s="502"/>
      <c r="BE52" s="502"/>
      <c r="BF52" s="502"/>
      <c r="BG52" s="502"/>
      <c r="BH52" s="502"/>
      <c r="BI52" s="502"/>
      <c r="BJ52" s="502"/>
      <c r="BK52" s="502"/>
      <c r="BL52" s="502"/>
      <c r="BM52" s="502"/>
      <c r="BN52" s="502"/>
      <c r="BO52" s="502"/>
      <c r="BP52" s="502"/>
      <c r="BQ52" s="502"/>
      <c r="BR52" s="502"/>
      <c r="BS52" s="502"/>
      <c r="BT52" s="502"/>
      <c r="BU52" s="502"/>
      <c r="BV52" s="502"/>
      <c r="BW52" s="502"/>
      <c r="BX52" s="502"/>
      <c r="BY52" s="502"/>
      <c r="BZ52" s="502"/>
      <c r="CA52" s="502"/>
      <c r="CB52" s="502"/>
      <c r="CC52" s="502"/>
      <c r="CD52" s="502"/>
      <c r="CE52" s="502"/>
      <c r="CF52" s="502"/>
      <c r="CG52" s="502"/>
      <c r="CH52" s="502"/>
      <c r="CI52" s="502"/>
      <c r="CJ52" s="502"/>
      <c r="CK52" s="700"/>
    </row>
    <row r="53" spans="1:89" ht="26.25" customHeight="1" x14ac:dyDescent="0.4">
      <c r="A53" s="343"/>
      <c r="B53" s="679"/>
      <c r="C53" s="680"/>
      <c r="D53" s="681"/>
      <c r="E53" s="682" t="s">
        <v>44</v>
      </c>
      <c r="F53" s="683"/>
      <c r="G53" s="683"/>
      <c r="H53" s="683"/>
      <c r="I53" s="683"/>
      <c r="J53" s="683"/>
      <c r="K53" s="683"/>
      <c r="L53" s="683"/>
      <c r="M53" s="683"/>
      <c r="N53" s="684"/>
      <c r="O53" s="691" t="str">
        <f>入力シート!$K$59&amp;""</f>
        <v/>
      </c>
      <c r="P53" s="692"/>
      <c r="Q53" s="692"/>
      <c r="R53" s="692"/>
      <c r="S53" s="692"/>
      <c r="T53" s="692"/>
      <c r="U53" s="692"/>
      <c r="V53" s="692"/>
      <c r="W53" s="692"/>
      <c r="X53" s="692"/>
      <c r="Y53" s="692"/>
      <c r="Z53" s="692"/>
      <c r="AA53" s="692"/>
      <c r="AB53" s="692"/>
      <c r="AC53" s="692"/>
      <c r="AD53" s="692"/>
      <c r="AE53" s="692"/>
      <c r="AF53" s="692"/>
      <c r="AG53" s="692"/>
      <c r="AH53" s="692"/>
      <c r="AI53" s="692"/>
      <c r="AJ53" s="692"/>
      <c r="AK53" s="692"/>
      <c r="AL53" s="692"/>
      <c r="AM53" s="692"/>
      <c r="AN53" s="692"/>
      <c r="AO53" s="692"/>
      <c r="AP53" s="692"/>
      <c r="AQ53" s="692"/>
      <c r="AR53" s="692"/>
      <c r="AS53" s="692"/>
      <c r="AT53" s="692"/>
      <c r="AU53" s="692"/>
      <c r="AV53" s="692"/>
      <c r="AW53" s="692"/>
      <c r="AX53" s="692"/>
      <c r="AY53" s="692"/>
      <c r="AZ53" s="692"/>
      <c r="BA53" s="692"/>
      <c r="BB53" s="692"/>
      <c r="BC53" s="692"/>
      <c r="BD53" s="692"/>
      <c r="BE53" s="692"/>
      <c r="BF53" s="692"/>
      <c r="BG53" s="692"/>
      <c r="BH53" s="692"/>
      <c r="BI53" s="692"/>
      <c r="BJ53" s="692"/>
      <c r="BK53" s="692"/>
      <c r="BL53" s="692"/>
      <c r="BM53" s="692"/>
      <c r="BN53" s="692"/>
      <c r="BO53" s="692"/>
      <c r="BP53" s="692"/>
      <c r="BQ53" s="692"/>
      <c r="BR53" s="692"/>
      <c r="BS53" s="692"/>
      <c r="BT53" s="692"/>
      <c r="BU53" s="692"/>
      <c r="BV53" s="692"/>
      <c r="BW53" s="692"/>
      <c r="BX53" s="692"/>
      <c r="BY53" s="692"/>
      <c r="BZ53" s="692"/>
      <c r="CA53" s="692"/>
      <c r="CB53" s="692"/>
      <c r="CC53" s="692"/>
      <c r="CD53" s="692"/>
      <c r="CE53" s="692"/>
      <c r="CF53" s="692"/>
      <c r="CG53" s="692"/>
      <c r="CH53" s="692"/>
      <c r="CI53" s="692"/>
      <c r="CJ53" s="692"/>
      <c r="CK53" s="693"/>
    </row>
    <row r="54" spans="1:89" ht="4.5" customHeight="1" x14ac:dyDescent="0.4">
      <c r="A54" s="343"/>
      <c r="B54" s="679"/>
      <c r="C54" s="680"/>
      <c r="D54" s="681"/>
      <c r="E54" s="478" t="s">
        <v>45</v>
      </c>
      <c r="F54" s="365"/>
      <c r="G54" s="365"/>
      <c r="H54" s="365"/>
      <c r="I54" s="365"/>
      <c r="J54" s="365"/>
      <c r="K54" s="365"/>
      <c r="L54" s="365"/>
      <c r="M54" s="365"/>
      <c r="N54" s="443"/>
      <c r="O54" s="694" t="str">
        <f>入力シート!$K$61&amp;""</f>
        <v/>
      </c>
      <c r="P54" s="695"/>
      <c r="Q54" s="695"/>
      <c r="R54" s="695"/>
      <c r="S54" s="695"/>
      <c r="T54" s="695"/>
      <c r="U54" s="695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695"/>
      <c r="AH54" s="695"/>
      <c r="AI54" s="695"/>
      <c r="AJ54" s="695"/>
      <c r="AK54" s="695"/>
      <c r="AL54" s="695"/>
      <c r="AM54" s="695"/>
      <c r="AN54" s="695"/>
      <c r="AO54" s="695"/>
      <c r="AP54" s="695"/>
      <c r="AQ54" s="695"/>
      <c r="AR54" s="695"/>
      <c r="AS54" s="695"/>
      <c r="AT54" s="695"/>
      <c r="AU54" s="695"/>
      <c r="AV54" s="695"/>
      <c r="AW54" s="695"/>
      <c r="AX54" s="695"/>
      <c r="AY54" s="695"/>
      <c r="AZ54" s="695"/>
      <c r="BA54" s="695"/>
      <c r="BB54" s="695"/>
      <c r="BC54" s="695"/>
      <c r="BD54" s="695"/>
      <c r="BE54" s="695"/>
      <c r="BF54" s="695"/>
      <c r="BG54" s="695"/>
      <c r="BH54" s="365"/>
      <c r="BI54" s="365"/>
      <c r="BJ54" s="365"/>
      <c r="BK54" s="365"/>
      <c r="BL54" s="365"/>
      <c r="BM54" s="365"/>
      <c r="BN54" s="365"/>
      <c r="BO54" s="365"/>
      <c r="BP54" s="365"/>
      <c r="BQ54" s="365"/>
      <c r="BR54" s="365"/>
      <c r="BS54" s="365"/>
      <c r="BT54" s="365"/>
      <c r="BU54" s="365"/>
      <c r="BV54" s="365"/>
      <c r="BW54" s="365"/>
      <c r="BX54" s="365"/>
      <c r="BY54" s="365"/>
      <c r="BZ54" s="365"/>
      <c r="CA54" s="365"/>
      <c r="CB54" s="365"/>
      <c r="CC54" s="365"/>
      <c r="CD54" s="365"/>
      <c r="CE54" s="365"/>
      <c r="CF54" s="365"/>
      <c r="CG54" s="365"/>
      <c r="CH54" s="365"/>
      <c r="CI54" s="365"/>
      <c r="CJ54" s="365"/>
      <c r="CK54" s="443"/>
    </row>
    <row r="55" spans="1:89" ht="4.5" customHeight="1" x14ac:dyDescent="0.4">
      <c r="A55" s="343"/>
      <c r="B55" s="679"/>
      <c r="C55" s="680"/>
      <c r="D55" s="681"/>
      <c r="E55" s="642"/>
      <c r="F55" s="589"/>
      <c r="G55" s="589"/>
      <c r="H55" s="589"/>
      <c r="I55" s="589"/>
      <c r="J55" s="589"/>
      <c r="K55" s="589"/>
      <c r="L55" s="589"/>
      <c r="M55" s="589"/>
      <c r="N55" s="590"/>
      <c r="O55" s="696"/>
      <c r="P55" s="697"/>
      <c r="Q55" s="697"/>
      <c r="R55" s="697"/>
      <c r="S55" s="697"/>
      <c r="T55" s="697"/>
      <c r="U55" s="697"/>
      <c r="V55" s="697"/>
      <c r="W55" s="697"/>
      <c r="X55" s="697"/>
      <c r="Y55" s="697"/>
      <c r="Z55" s="697"/>
      <c r="AA55" s="697"/>
      <c r="AB55" s="697"/>
      <c r="AC55" s="697"/>
      <c r="AD55" s="697"/>
      <c r="AE55" s="697"/>
      <c r="AF55" s="697"/>
      <c r="AG55" s="697"/>
      <c r="AH55" s="697"/>
      <c r="AI55" s="697"/>
      <c r="AJ55" s="697"/>
      <c r="AK55" s="697"/>
      <c r="AL55" s="697"/>
      <c r="AM55" s="697"/>
      <c r="AN55" s="697"/>
      <c r="AO55" s="697"/>
      <c r="AP55" s="697"/>
      <c r="AQ55" s="697"/>
      <c r="AR55" s="697"/>
      <c r="AS55" s="697"/>
      <c r="AT55" s="697"/>
      <c r="AU55" s="697"/>
      <c r="AV55" s="697"/>
      <c r="AW55" s="697"/>
      <c r="AX55" s="697"/>
      <c r="AY55" s="697"/>
      <c r="AZ55" s="697"/>
      <c r="BA55" s="697"/>
      <c r="BB55" s="697"/>
      <c r="BC55" s="697"/>
      <c r="BD55" s="697"/>
      <c r="BE55" s="697"/>
      <c r="BF55" s="697"/>
      <c r="BG55" s="697"/>
      <c r="BH55" s="686" t="s">
        <v>182</v>
      </c>
      <c r="BI55" s="686"/>
      <c r="BJ55" s="686"/>
      <c r="BK55" s="686"/>
      <c r="BL55" s="686"/>
      <c r="BM55" s="686"/>
      <c r="BN55" s="686"/>
      <c r="BO55" s="688" t="str">
        <f>入力シート!$AN$62&amp;""</f>
        <v/>
      </c>
      <c r="BP55" s="688"/>
      <c r="BQ55" s="688"/>
      <c r="BR55" s="688"/>
      <c r="BS55" s="688"/>
      <c r="BT55" s="688"/>
      <c r="BU55" s="688"/>
      <c r="BV55" s="688"/>
      <c r="BW55" s="688"/>
      <c r="BX55" s="688"/>
      <c r="BY55" s="688"/>
      <c r="BZ55" s="688"/>
      <c r="CA55" s="688"/>
      <c r="CB55" s="688"/>
      <c r="CC55" s="688"/>
      <c r="CD55" s="688"/>
      <c r="CE55" s="688"/>
      <c r="CF55" s="688"/>
      <c r="CG55" s="688"/>
      <c r="CH55" s="688"/>
      <c r="CI55" s="688"/>
      <c r="CJ55" s="688"/>
      <c r="CK55" s="689"/>
    </row>
    <row r="56" spans="1:89" ht="11.25" customHeight="1" x14ac:dyDescent="0.4">
      <c r="A56" s="343"/>
      <c r="B56" s="376"/>
      <c r="C56" s="377"/>
      <c r="D56" s="378"/>
      <c r="E56" s="566"/>
      <c r="F56" s="567"/>
      <c r="G56" s="567"/>
      <c r="H56" s="567"/>
      <c r="I56" s="567"/>
      <c r="J56" s="567"/>
      <c r="K56" s="567"/>
      <c r="L56" s="567"/>
      <c r="M56" s="567"/>
      <c r="N56" s="568"/>
      <c r="O56" s="698"/>
      <c r="P56" s="699"/>
      <c r="Q56" s="699"/>
      <c r="R56" s="699"/>
      <c r="S56" s="699"/>
      <c r="T56" s="699"/>
      <c r="U56" s="699"/>
      <c r="V56" s="699"/>
      <c r="W56" s="699"/>
      <c r="X56" s="699"/>
      <c r="Y56" s="699"/>
      <c r="Z56" s="699"/>
      <c r="AA56" s="699"/>
      <c r="AB56" s="699"/>
      <c r="AC56" s="699"/>
      <c r="AD56" s="699"/>
      <c r="AE56" s="699"/>
      <c r="AF56" s="699"/>
      <c r="AG56" s="699"/>
      <c r="AH56" s="699"/>
      <c r="AI56" s="699"/>
      <c r="AJ56" s="699"/>
      <c r="AK56" s="699"/>
      <c r="AL56" s="699"/>
      <c r="AM56" s="699"/>
      <c r="AN56" s="699"/>
      <c r="AO56" s="699"/>
      <c r="AP56" s="699"/>
      <c r="AQ56" s="699"/>
      <c r="AR56" s="699"/>
      <c r="AS56" s="699"/>
      <c r="AT56" s="699"/>
      <c r="AU56" s="699"/>
      <c r="AV56" s="699"/>
      <c r="AW56" s="699"/>
      <c r="AX56" s="699"/>
      <c r="AY56" s="699"/>
      <c r="AZ56" s="699"/>
      <c r="BA56" s="699"/>
      <c r="BB56" s="699"/>
      <c r="BC56" s="699"/>
      <c r="BD56" s="699"/>
      <c r="BE56" s="699"/>
      <c r="BF56" s="699"/>
      <c r="BG56" s="699"/>
      <c r="BH56" s="687"/>
      <c r="BI56" s="687"/>
      <c r="BJ56" s="687"/>
      <c r="BK56" s="687"/>
      <c r="BL56" s="687"/>
      <c r="BM56" s="687"/>
      <c r="BN56" s="687"/>
      <c r="BO56" s="690"/>
      <c r="BP56" s="690"/>
      <c r="BQ56" s="690"/>
      <c r="BR56" s="690"/>
      <c r="BS56" s="690"/>
      <c r="BT56" s="690"/>
      <c r="BU56" s="690"/>
      <c r="BV56" s="690"/>
      <c r="BW56" s="690"/>
      <c r="BX56" s="690"/>
      <c r="BY56" s="690"/>
      <c r="BZ56" s="690"/>
      <c r="CA56" s="690"/>
      <c r="CB56" s="690"/>
      <c r="CC56" s="690"/>
      <c r="CD56" s="690"/>
      <c r="CE56" s="690"/>
      <c r="CF56" s="690"/>
      <c r="CG56" s="690"/>
      <c r="CH56" s="690"/>
      <c r="CI56" s="690"/>
      <c r="CJ56" s="690"/>
      <c r="CK56" s="357"/>
    </row>
    <row r="57" spans="1:89" ht="12.75" x14ac:dyDescent="0.4">
      <c r="A57" s="343"/>
      <c r="B57" s="13" t="s">
        <v>140</v>
      </c>
      <c r="C57" s="14"/>
      <c r="D57" s="10"/>
      <c r="E57" s="10"/>
      <c r="F57" s="10"/>
      <c r="G57" s="10"/>
      <c r="H57" s="10"/>
      <c r="I57" s="10"/>
      <c r="J57" s="15"/>
      <c r="K57" s="15"/>
      <c r="L57" s="15"/>
      <c r="M57" s="15"/>
      <c r="CH57" s="132"/>
      <c r="CI57" s="132"/>
      <c r="CJ57" s="132"/>
      <c r="CK57" s="132"/>
    </row>
    <row r="58" spans="1:89" ht="9.9499999999999993" customHeight="1" x14ac:dyDescent="0.4">
      <c r="A58" s="1"/>
    </row>
    <row r="59" spans="1:89" ht="9.9499999999999993" customHeight="1" x14ac:dyDescent="0.4">
      <c r="A59" s="1"/>
    </row>
    <row r="60" spans="1:89" ht="9.9499999999999993" customHeight="1" x14ac:dyDescent="0.4">
      <c r="A60" s="1"/>
    </row>
    <row r="61" spans="1:89" ht="9.9499999999999993" customHeight="1" x14ac:dyDescent="0.4">
      <c r="A61" s="1"/>
    </row>
    <row r="62" spans="1:89" ht="9.9499999999999993" customHeight="1" x14ac:dyDescent="0.4">
      <c r="A62" s="1"/>
    </row>
    <row r="63" spans="1:89" ht="9.9499999999999993" customHeight="1" x14ac:dyDescent="0.4">
      <c r="A63" s="12"/>
    </row>
  </sheetData>
  <mergeCells count="469">
    <mergeCell ref="AU41:AY41"/>
    <mergeCell ref="AZ41:BA41"/>
    <mergeCell ref="BO38:BP38"/>
    <mergeCell ref="BL38:BN38"/>
    <mergeCell ref="BX47:BZ47"/>
    <mergeCell ref="A5:A6"/>
    <mergeCell ref="A8:A41"/>
    <mergeCell ref="BV44:BW44"/>
    <mergeCell ref="BX44:BZ44"/>
    <mergeCell ref="AU47:AY47"/>
    <mergeCell ref="AZ47:BA47"/>
    <mergeCell ref="BD47:BE47"/>
    <mergeCell ref="BF47:BH47"/>
    <mergeCell ref="BI47:BK47"/>
    <mergeCell ref="BL47:BN47"/>
    <mergeCell ref="BO47:BP47"/>
    <mergeCell ref="BQ47:BR47"/>
    <mergeCell ref="BO41:BP41"/>
    <mergeCell ref="BQ41:BR41"/>
    <mergeCell ref="BS41:BU41"/>
    <mergeCell ref="BV41:BW41"/>
    <mergeCell ref="BX41:BZ41"/>
    <mergeCell ref="AU44:AY44"/>
    <mergeCell ref="AZ44:BA44"/>
    <mergeCell ref="BD44:BE44"/>
    <mergeCell ref="BF44:BH44"/>
    <mergeCell ref="X4:Z4"/>
    <mergeCell ref="BC3:BQ3"/>
    <mergeCell ref="AL3:BB3"/>
    <mergeCell ref="AL4:BB4"/>
    <mergeCell ref="BC4:BR4"/>
    <mergeCell ref="BF8:CK9"/>
    <mergeCell ref="BA8:BD9"/>
    <mergeCell ref="AU38:AY38"/>
    <mergeCell ref="BX38:BZ38"/>
    <mergeCell ref="BV38:BW38"/>
    <mergeCell ref="I5:AZ5"/>
    <mergeCell ref="AH38:AJ38"/>
    <mergeCell ref="AK38:AM38"/>
    <mergeCell ref="AN38:AP38"/>
    <mergeCell ref="S38:T38"/>
    <mergeCell ref="U38:W38"/>
    <mergeCell ref="X38:Z38"/>
    <mergeCell ref="AA38:AB38"/>
    <mergeCell ref="AC38:AE38"/>
    <mergeCell ref="AF38:AG38"/>
    <mergeCell ref="AU37:AY37"/>
    <mergeCell ref="AZ37:BR37"/>
    <mergeCell ref="CA37:CK42"/>
    <mergeCell ref="CA36:CK36"/>
    <mergeCell ref="B5:C11"/>
    <mergeCell ref="D5:H5"/>
    <mergeCell ref="D6:G11"/>
    <mergeCell ref="H6:AZ11"/>
    <mergeCell ref="BS3:CK3"/>
    <mergeCell ref="BS4:CK4"/>
    <mergeCell ref="K4:M4"/>
    <mergeCell ref="B3:AK3"/>
    <mergeCell ref="AJ4:AK4"/>
    <mergeCell ref="AC4:AD4"/>
    <mergeCell ref="AE4:AF4"/>
    <mergeCell ref="AG4:AI4"/>
    <mergeCell ref="Q4:R4"/>
    <mergeCell ref="S4:T4"/>
    <mergeCell ref="U4:W4"/>
    <mergeCell ref="H4:I4"/>
    <mergeCell ref="D4:F4"/>
    <mergeCell ref="N4:P4"/>
    <mergeCell ref="BZ6:CB7"/>
    <mergeCell ref="CC6:CE7"/>
    <mergeCell ref="CF6:CH7"/>
    <mergeCell ref="CI6:CJ7"/>
    <mergeCell ref="CK6:CK7"/>
    <mergeCell ref="BA6:BH7"/>
    <mergeCell ref="E53:N53"/>
    <mergeCell ref="O53:CK53"/>
    <mergeCell ref="E54:N56"/>
    <mergeCell ref="O54:BG56"/>
    <mergeCell ref="BH54:CK54"/>
    <mergeCell ref="AO52:AQ52"/>
    <mergeCell ref="AR52:AS52"/>
    <mergeCell ref="AT52:AU52"/>
    <mergeCell ref="AV52:CK52"/>
    <mergeCell ref="Y52:AA52"/>
    <mergeCell ref="AB52:AC52"/>
    <mergeCell ref="AD52:AF52"/>
    <mergeCell ref="AG52:AH52"/>
    <mergeCell ref="AI52:AK52"/>
    <mergeCell ref="AL52:AN52"/>
    <mergeCell ref="U51:Y51"/>
    <mergeCell ref="Z51:AC51"/>
    <mergeCell ref="AD51:AG51"/>
    <mergeCell ref="AH51:AL51"/>
    <mergeCell ref="AM51:AQ51"/>
    <mergeCell ref="AU51:AX51"/>
    <mergeCell ref="BH55:BN56"/>
    <mergeCell ref="BO55:CK56"/>
    <mergeCell ref="CH57:CK57"/>
    <mergeCell ref="A51:A57"/>
    <mergeCell ref="B51:D51"/>
    <mergeCell ref="E51:H51"/>
    <mergeCell ref="I51:L51"/>
    <mergeCell ref="M51:Q51"/>
    <mergeCell ref="R51:T51"/>
    <mergeCell ref="BH50:BL50"/>
    <mergeCell ref="BM50:BY50"/>
    <mergeCell ref="BZ50:CD50"/>
    <mergeCell ref="B48:D50"/>
    <mergeCell ref="E48:H50"/>
    <mergeCell ref="I48:L50"/>
    <mergeCell ref="M48:Q50"/>
    <mergeCell ref="R48:T50"/>
    <mergeCell ref="U48:AC48"/>
    <mergeCell ref="U49:Y50"/>
    <mergeCell ref="Z49:AC50"/>
    <mergeCell ref="B52:D56"/>
    <mergeCell ref="E52:N52"/>
    <mergeCell ref="O52:Q52"/>
    <mergeCell ref="R52:S52"/>
    <mergeCell ref="T52:U52"/>
    <mergeCell ref="V52:X52"/>
    <mergeCell ref="AY51:BA51"/>
    <mergeCell ref="AA47:AB47"/>
    <mergeCell ref="AC47:AE47"/>
    <mergeCell ref="AF47:AG47"/>
    <mergeCell ref="CE50:CI50"/>
    <mergeCell ref="CJ50:CK50"/>
    <mergeCell ref="AD48:AG50"/>
    <mergeCell ref="AH48:AL50"/>
    <mergeCell ref="AM48:AQ50"/>
    <mergeCell ref="AR48:AT51"/>
    <mergeCell ref="AU48:BL49"/>
    <mergeCell ref="BM48:CK49"/>
    <mergeCell ref="AU50:AX50"/>
    <mergeCell ref="AY50:BA50"/>
    <mergeCell ref="BB50:BC50"/>
    <mergeCell ref="BD50:BG50"/>
    <mergeCell ref="CE51:CI51"/>
    <mergeCell ref="CJ51:CK51"/>
    <mergeCell ref="BB51:BC51"/>
    <mergeCell ref="BD51:BG51"/>
    <mergeCell ref="BH51:BL51"/>
    <mergeCell ref="BM51:BY51"/>
    <mergeCell ref="BZ51:CD51"/>
    <mergeCell ref="BS47:BU47"/>
    <mergeCell ref="BV47:BW47"/>
    <mergeCell ref="F46:J46"/>
    <mergeCell ref="K46:AG46"/>
    <mergeCell ref="AU46:AY46"/>
    <mergeCell ref="AZ46:BR46"/>
    <mergeCell ref="AU45:AY45"/>
    <mergeCell ref="AZ45:BR45"/>
    <mergeCell ref="BS45:BU46"/>
    <mergeCell ref="BV45:BZ46"/>
    <mergeCell ref="D45:E47"/>
    <mergeCell ref="F45:J45"/>
    <mergeCell ref="K45:AG45"/>
    <mergeCell ref="AH45:AJ46"/>
    <mergeCell ref="AK45:AP46"/>
    <mergeCell ref="AT45:AT47"/>
    <mergeCell ref="F47:J47"/>
    <mergeCell ref="K47:M47"/>
    <mergeCell ref="N47:P47"/>
    <mergeCell ref="Q47:R47"/>
    <mergeCell ref="AH47:AJ47"/>
    <mergeCell ref="AK47:AM47"/>
    <mergeCell ref="AN47:AP47"/>
    <mergeCell ref="S47:T47"/>
    <mergeCell ref="U47:W47"/>
    <mergeCell ref="X47:Z47"/>
    <mergeCell ref="BV42:BZ43"/>
    <mergeCell ref="BL44:BN44"/>
    <mergeCell ref="BO44:BP44"/>
    <mergeCell ref="BQ44:BR44"/>
    <mergeCell ref="BS44:BU44"/>
    <mergeCell ref="AF44:AG44"/>
    <mergeCell ref="AH44:AJ44"/>
    <mergeCell ref="AK44:AM44"/>
    <mergeCell ref="AN44:AP44"/>
    <mergeCell ref="BI44:BK44"/>
    <mergeCell ref="AQ36:AS47"/>
    <mergeCell ref="AT36:AT38"/>
    <mergeCell ref="AU36:AY36"/>
    <mergeCell ref="AZ36:BR36"/>
    <mergeCell ref="BS36:BU37"/>
    <mergeCell ref="BV36:BZ37"/>
    <mergeCell ref="AU39:AY39"/>
    <mergeCell ref="AZ39:BR39"/>
    <mergeCell ref="BS39:BU40"/>
    <mergeCell ref="BV39:BZ40"/>
    <mergeCell ref="AU40:AY40"/>
    <mergeCell ref="AZ40:BR40"/>
    <mergeCell ref="AT39:AT41"/>
    <mergeCell ref="AU43:AY43"/>
    <mergeCell ref="D42:E44"/>
    <mergeCell ref="F42:J42"/>
    <mergeCell ref="K42:AG42"/>
    <mergeCell ref="AH42:AJ43"/>
    <mergeCell ref="AK42:AP43"/>
    <mergeCell ref="F41:J41"/>
    <mergeCell ref="K41:M41"/>
    <mergeCell ref="N41:P41"/>
    <mergeCell ref="Q41:R41"/>
    <mergeCell ref="S41:T41"/>
    <mergeCell ref="U41:W41"/>
    <mergeCell ref="X41:Z41"/>
    <mergeCell ref="AA41:AB41"/>
    <mergeCell ref="F43:J43"/>
    <mergeCell ref="K43:AG43"/>
    <mergeCell ref="F44:J44"/>
    <mergeCell ref="K44:M44"/>
    <mergeCell ref="N44:P44"/>
    <mergeCell ref="Q44:R44"/>
    <mergeCell ref="S44:T44"/>
    <mergeCell ref="U44:W44"/>
    <mergeCell ref="X44:Z44"/>
    <mergeCell ref="AA44:AB44"/>
    <mergeCell ref="AC44:AE44"/>
    <mergeCell ref="AZ43:BR43"/>
    <mergeCell ref="CA43:CK47"/>
    <mergeCell ref="AT42:AT44"/>
    <mergeCell ref="AU42:AY42"/>
    <mergeCell ref="AZ42:BR42"/>
    <mergeCell ref="BS42:BU43"/>
    <mergeCell ref="B36:C47"/>
    <mergeCell ref="D36:E38"/>
    <mergeCell ref="F36:J36"/>
    <mergeCell ref="K36:AG36"/>
    <mergeCell ref="AH36:AJ37"/>
    <mergeCell ref="AK36:AP37"/>
    <mergeCell ref="F38:J38"/>
    <mergeCell ref="K38:M38"/>
    <mergeCell ref="N38:P38"/>
    <mergeCell ref="Q38:R38"/>
    <mergeCell ref="F37:J37"/>
    <mergeCell ref="K37:AG37"/>
    <mergeCell ref="F40:J40"/>
    <mergeCell ref="K40:AG40"/>
    <mergeCell ref="D39:E41"/>
    <mergeCell ref="F39:J39"/>
    <mergeCell ref="K39:AG39"/>
    <mergeCell ref="AH39:AJ40"/>
    <mergeCell ref="AK39:AP40"/>
    <mergeCell ref="AC41:AE41"/>
    <mergeCell ref="AF41:AG41"/>
    <mergeCell ref="AH41:AJ41"/>
    <mergeCell ref="AK41:AM41"/>
    <mergeCell ref="AN41:AP41"/>
    <mergeCell ref="BU33:CC35"/>
    <mergeCell ref="F32:J33"/>
    <mergeCell ref="K32:AG33"/>
    <mergeCell ref="AX32:BC35"/>
    <mergeCell ref="BM32:BT32"/>
    <mergeCell ref="AN34:AP35"/>
    <mergeCell ref="BM35:BT35"/>
    <mergeCell ref="BM33:BT34"/>
    <mergeCell ref="BD41:BE41"/>
    <mergeCell ref="BF41:BH41"/>
    <mergeCell ref="BI41:BK41"/>
    <mergeCell ref="BL41:BN41"/>
    <mergeCell ref="AZ38:BA38"/>
    <mergeCell ref="BI38:BK38"/>
    <mergeCell ref="BD38:BE38"/>
    <mergeCell ref="BF38:BH38"/>
    <mergeCell ref="BS38:BU38"/>
    <mergeCell ref="BQ38:BR38"/>
    <mergeCell ref="CD35:CK35"/>
    <mergeCell ref="X34:Z35"/>
    <mergeCell ref="AA34:AB35"/>
    <mergeCell ref="AC34:AE35"/>
    <mergeCell ref="AF34:AG35"/>
    <mergeCell ref="AH34:AJ35"/>
    <mergeCell ref="AK34:AM35"/>
    <mergeCell ref="CD33:CK34"/>
    <mergeCell ref="B31:E35"/>
    <mergeCell ref="F31:J31"/>
    <mergeCell ref="K31:AG31"/>
    <mergeCell ref="AH31:AJ33"/>
    <mergeCell ref="AK31:AP33"/>
    <mergeCell ref="AQ31:AW35"/>
    <mergeCell ref="AX31:BC31"/>
    <mergeCell ref="BD31:BL32"/>
    <mergeCell ref="BM31:BT31"/>
    <mergeCell ref="F34:J35"/>
    <mergeCell ref="K34:M35"/>
    <mergeCell ref="N34:P35"/>
    <mergeCell ref="Q34:R35"/>
    <mergeCell ref="S34:T35"/>
    <mergeCell ref="U34:W35"/>
    <mergeCell ref="BD33:BL35"/>
    <mergeCell ref="AS30:AW30"/>
    <mergeCell ref="BU30:CK30"/>
    <mergeCell ref="AX29:BC30"/>
    <mergeCell ref="BD29:BL30"/>
    <mergeCell ref="BM29:BT30"/>
    <mergeCell ref="BU29:CK29"/>
    <mergeCell ref="CD32:CK32"/>
    <mergeCell ref="BU31:CC32"/>
    <mergeCell ref="CD31:CK31"/>
    <mergeCell ref="BU28:CK28"/>
    <mergeCell ref="BM27:BT28"/>
    <mergeCell ref="BU27:CK27"/>
    <mergeCell ref="B27:F30"/>
    <mergeCell ref="G27:L28"/>
    <mergeCell ref="M27:W28"/>
    <mergeCell ref="X27:AD28"/>
    <mergeCell ref="AE27:AL27"/>
    <mergeCell ref="AM27:AR27"/>
    <mergeCell ref="AS27:AW27"/>
    <mergeCell ref="AX27:BC28"/>
    <mergeCell ref="BD27:BL28"/>
    <mergeCell ref="G29:L30"/>
    <mergeCell ref="M29:W29"/>
    <mergeCell ref="X29:AD30"/>
    <mergeCell ref="AE29:AL29"/>
    <mergeCell ref="AM29:AR29"/>
    <mergeCell ref="AS29:AW29"/>
    <mergeCell ref="AE28:AL28"/>
    <mergeCell ref="AM28:AR28"/>
    <mergeCell ref="AS28:AW28"/>
    <mergeCell ref="M30:W30"/>
    <mergeCell ref="AE30:AL30"/>
    <mergeCell ref="AM30:AR30"/>
    <mergeCell ref="M26:W26"/>
    <mergeCell ref="AE26:AP26"/>
    <mergeCell ref="AW26:BC26"/>
    <mergeCell ref="BK26:BT26"/>
    <mergeCell ref="CB26:CK26"/>
    <mergeCell ref="BK25:BT25"/>
    <mergeCell ref="BU25:CA26"/>
    <mergeCell ref="CB25:CK25"/>
    <mergeCell ref="B24:CK24"/>
    <mergeCell ref="B25:F26"/>
    <mergeCell ref="G25:L26"/>
    <mergeCell ref="M25:W25"/>
    <mergeCell ref="X25:AD26"/>
    <mergeCell ref="AE25:AP25"/>
    <mergeCell ref="AQ25:AV26"/>
    <mergeCell ref="AW25:BC25"/>
    <mergeCell ref="BD25:BJ26"/>
    <mergeCell ref="B23:CK23"/>
    <mergeCell ref="CM2:CM38"/>
    <mergeCell ref="AW22:BB22"/>
    <mergeCell ref="BC22:BK22"/>
    <mergeCell ref="BL22:BS22"/>
    <mergeCell ref="BT22:CC22"/>
    <mergeCell ref="CD22:CK22"/>
    <mergeCell ref="B22:E22"/>
    <mergeCell ref="F22:K22"/>
    <mergeCell ref="L22:R22"/>
    <mergeCell ref="S22:AB22"/>
    <mergeCell ref="AC22:AM22"/>
    <mergeCell ref="AN22:AV22"/>
    <mergeCell ref="AN21:AV21"/>
    <mergeCell ref="AW21:BB21"/>
    <mergeCell ref="BC21:BK21"/>
    <mergeCell ref="BL21:BS21"/>
    <mergeCell ref="BT21:CC21"/>
    <mergeCell ref="CD21:CK21"/>
    <mergeCell ref="B21:E21"/>
    <mergeCell ref="F21:K21"/>
    <mergeCell ref="L21:R21"/>
    <mergeCell ref="S21:T21"/>
    <mergeCell ref="U21:AA21"/>
    <mergeCell ref="AC21:AM21"/>
    <mergeCell ref="B20:R20"/>
    <mergeCell ref="S20:AM20"/>
    <mergeCell ref="AN20:BB20"/>
    <mergeCell ref="BC20:BS20"/>
    <mergeCell ref="BT20:CK20"/>
    <mergeCell ref="BI19:BM19"/>
    <mergeCell ref="BN19:BQ19"/>
    <mergeCell ref="BR19:BV19"/>
    <mergeCell ref="BW19:CA19"/>
    <mergeCell ref="CB19:CG19"/>
    <mergeCell ref="CH19:CK19"/>
    <mergeCell ref="AK19:AO19"/>
    <mergeCell ref="AP19:AS19"/>
    <mergeCell ref="AT19:AW19"/>
    <mergeCell ref="AX19:BA19"/>
    <mergeCell ref="BB19:BC19"/>
    <mergeCell ref="BD19:BH19"/>
    <mergeCell ref="B19:C19"/>
    <mergeCell ref="D19:G19"/>
    <mergeCell ref="L19:S19"/>
    <mergeCell ref="T19:AA19"/>
    <mergeCell ref="AB19:AF19"/>
    <mergeCell ref="AG19:AJ19"/>
    <mergeCell ref="BN18:BQ18"/>
    <mergeCell ref="BR18:BV18"/>
    <mergeCell ref="BW18:CA18"/>
    <mergeCell ref="CB18:CG18"/>
    <mergeCell ref="CH18:CK18"/>
    <mergeCell ref="AP18:AS18"/>
    <mergeCell ref="AT18:AW18"/>
    <mergeCell ref="AX18:BA18"/>
    <mergeCell ref="BB18:BC18"/>
    <mergeCell ref="BD18:BH18"/>
    <mergeCell ref="BI18:BM18"/>
    <mergeCell ref="B18:C18"/>
    <mergeCell ref="D18:G18"/>
    <mergeCell ref="H18:K19"/>
    <mergeCell ref="L18:S18"/>
    <mergeCell ref="T18:AA18"/>
    <mergeCell ref="AB18:AF18"/>
    <mergeCell ref="AG18:AJ18"/>
    <mergeCell ref="AK18:AO18"/>
    <mergeCell ref="AX17:BC17"/>
    <mergeCell ref="B15:K15"/>
    <mergeCell ref="L15:AA17"/>
    <mergeCell ref="AB15:BM16"/>
    <mergeCell ref="BN15:BQ17"/>
    <mergeCell ref="BR15:CG16"/>
    <mergeCell ref="CH15:CK17"/>
    <mergeCell ref="B16:G17"/>
    <mergeCell ref="H16:K17"/>
    <mergeCell ref="AB17:AJ17"/>
    <mergeCell ref="AK17:AW17"/>
    <mergeCell ref="BY14:CF14"/>
    <mergeCell ref="S14:X14"/>
    <mergeCell ref="Y14:AE14"/>
    <mergeCell ref="AF14:AL14"/>
    <mergeCell ref="AM14:AR14"/>
    <mergeCell ref="AS14:AX14"/>
    <mergeCell ref="BD17:BM17"/>
    <mergeCell ref="BR17:CA17"/>
    <mergeCell ref="CB17:CG17"/>
    <mergeCell ref="AY13:BB13"/>
    <mergeCell ref="BC13:BF13"/>
    <mergeCell ref="BG13:BN13"/>
    <mergeCell ref="BO13:BS13"/>
    <mergeCell ref="AY14:BB14"/>
    <mergeCell ref="BC14:BF14"/>
    <mergeCell ref="BG14:BN14"/>
    <mergeCell ref="BO14:BS14"/>
    <mergeCell ref="BT14:BX14"/>
    <mergeCell ref="B13:R14"/>
    <mergeCell ref="S13:T13"/>
    <mergeCell ref="U13:X13"/>
    <mergeCell ref="Y13:AC13"/>
    <mergeCell ref="AD13:AE13"/>
    <mergeCell ref="AF13:AJ13"/>
    <mergeCell ref="AK13:AL13"/>
    <mergeCell ref="BC11:CK11"/>
    <mergeCell ref="B12:R12"/>
    <mergeCell ref="S12:AL12"/>
    <mergeCell ref="AM12:BB12"/>
    <mergeCell ref="BC12:BS12"/>
    <mergeCell ref="BT12:CK12"/>
    <mergeCell ref="BA10:BB11"/>
    <mergeCell ref="BC10:BH10"/>
    <mergeCell ref="BI10:CK10"/>
    <mergeCell ref="BT13:BU13"/>
    <mergeCell ref="BV13:BX13"/>
    <mergeCell ref="BY13:CD13"/>
    <mergeCell ref="CE13:CF13"/>
    <mergeCell ref="CG13:CJ13"/>
    <mergeCell ref="CG14:CK14"/>
    <mergeCell ref="AM13:AR13"/>
    <mergeCell ref="AS13:AX13"/>
    <mergeCell ref="BI6:BK7"/>
    <mergeCell ref="BL6:BN7"/>
    <mergeCell ref="BO6:BP7"/>
    <mergeCell ref="BQ6:BQ7"/>
    <mergeCell ref="BR6:BT7"/>
    <mergeCell ref="BU6:BW7"/>
    <mergeCell ref="BX6:BY7"/>
    <mergeCell ref="BA5:BH5"/>
    <mergeCell ref="BI5:CK5"/>
  </mergeCells>
  <phoneticPr fontId="1"/>
  <pageMargins left="0.23622047244094491" right="0.23622047244094491" top="0.39370078740157483" bottom="0.39370078740157483" header="0.31496062992125984" footer="0.31496062992125984"/>
  <pageSetup paperSize="9" scale="93" orientation="portrait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8504402D50FE45B23EBBBBB92FD6DA" ma:contentTypeVersion="5" ma:contentTypeDescription="新しいドキュメントを作成します。" ma:contentTypeScope="" ma:versionID="90f06d4456360f2d4d71e155e83e4ce0">
  <xsd:schema xmlns:xsd="http://www.w3.org/2001/XMLSchema" xmlns:xs="http://www.w3.org/2001/XMLSchema" xmlns:p="http://schemas.microsoft.com/office/2006/metadata/properties" xmlns:ns3="796d4d5f-9221-43ab-a3e9-c009b7209162" targetNamespace="http://schemas.microsoft.com/office/2006/metadata/properties" ma:root="true" ma:fieldsID="75ff23534c1398107fa6d9effe1d9bf1" ns3:_="">
    <xsd:import namespace="796d4d5f-9221-43ab-a3e9-c009b7209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d4d5f-9221-43ab-a3e9-c009b7209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95D084-B64A-4647-A67F-AAEF65598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d4d5f-9221-43ab-a3e9-c009b7209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1B4E4D-D2CD-4401-B1E5-9A6E3FF051FC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96d4d5f-9221-43ab-a3e9-c009b7209162"/>
  </ds:schemaRefs>
</ds:datastoreItem>
</file>

<file path=customXml/itemProps3.xml><?xml version="1.0" encoding="utf-8"?>
<ds:datastoreItem xmlns:ds="http://schemas.openxmlformats.org/officeDocument/2006/customXml" ds:itemID="{8009ED7E-F2B0-4A6B-BEBC-B00559D1EF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給与所得の源泉徴収票</vt:lpstr>
      <vt:lpstr>給与支払報告書</vt:lpstr>
      <vt:lpstr>給与支払報告書!Print_Area</vt:lpstr>
      <vt:lpstr>給与所得の源泉徴収票!Print_Area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2025-11-18T07:52:15Z</cp:lastPrinted>
  <dcterms:created xsi:type="dcterms:W3CDTF">2023-11-13T01:13:48Z</dcterms:created>
  <dcterms:modified xsi:type="dcterms:W3CDTF">2026-01-16T05:22:31Z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0x0101005E8504402D50FE45B23EBBBBB92FD6DA</vt:lpwstr>
  </property>
</Properties>
</file>