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売上管理表\"/>
    </mc:Choice>
  </mc:AlternateContent>
  <xr:revisionPtr revIDLastSave="0" documentId="13_ncr:1_{0D959383-1067-4BE8-BA90-15CB6959F5B0}" xr6:coauthVersionLast="47" xr6:coauthVersionMax="47" xr10:uidLastSave="{00000000-0000-0000-0000-000000000000}"/>
  <bookViews>
    <workbookView xWindow="12060" yWindow="180" windowWidth="25095" windowHeight="15075" xr2:uid="{20E3ABE0-FD5A-4DC3-9626-76DA1D4D5B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C6" i="1"/>
  <c r="O5" i="1"/>
  <c r="O6" i="1" s="1"/>
  <c r="O4" i="1"/>
</calcChain>
</file>

<file path=xl/sharedStrings.xml><?xml version="1.0" encoding="utf-8"?>
<sst xmlns="http://schemas.openxmlformats.org/spreadsheetml/2006/main" count="19" uniqueCount="19">
  <si>
    <t>1月</t>
  </si>
  <si>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</si>
  <si>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</si>
  <si>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</si>
  <si>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</si>
  <si>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</si>
  <si>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</si>
  <si>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</si>
  <si>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</si>
  <si>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</si>
  <si>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</si>
  <si>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合計</t>
  </si>
  <si>
    <t>年度</t>
  </si>
  <si>
    <t>2025年</t>
  </si>
  <si>
    <t>7月</t>
    <phoneticPr fontId="2"/>
  </si>
  <si>
    <t>2024年</t>
    <phoneticPr fontId="2"/>
  </si>
  <si>
    <t>前年比(%)</t>
    <rPh sb="0" eb="3">
      <t>ゼンネンヒ</t>
    </rPh>
    <phoneticPr fontId="2"/>
  </si>
  <si>
    <t>売上管理表（月別）</t>
    <rPh sb="0" eb="2">
      <t>ウリアゲ</t>
    </rPh>
    <rPh sb="2" eb="5">
      <t>カンリヒョウ</t>
    </rPh>
    <rPh sb="6" eb="8">
      <t>ツキベツ</t>
    </rPh>
    <phoneticPr fontId="2"/>
  </si>
  <si>
    <t>単位：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</si>
</sst>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0"/>
      <name val="游ゴシック"/>
      <family val="3"/>
      <charset val="128"/>
    </font>
    <font>
      <b/>
      <sz val="20"/>
      <color theme="1" tint="0.49998474074526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9A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" fontId="0" fillId="3" borderId="1" xfId="0" applyNumberFormat="1" applyFill="1" applyBorder="1">
      <alignment vertical="center"/>
    </xf>
    <xf numFmtId="9" fontId="0" fillId="3" borderId="1" xfId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9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54601377952754E-2"/>
          <c:y val="9.1638062843507437E-2"/>
          <c:w val="0.7979578822178478"/>
          <c:h val="0.7837421088443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Sheet1!$C$4:$N$4</c:f>
              <c:numCache>
                <c:formatCode>#,##0</c:formatCode>
                <c:ptCount val="12"/>
                <c:pt idx="0">
                  <c:v>80000</c:v>
                </c:pt>
                <c:pt idx="1">
                  <c:v>85000</c:v>
                </c:pt>
                <c:pt idx="2">
                  <c:v>90000</c:v>
                </c:pt>
                <c:pt idx="3">
                  <c:v>100000</c:v>
                </c:pt>
                <c:pt idx="4">
                  <c:v>115000</c:v>
                </c:pt>
                <c:pt idx="5">
                  <c:v>140000</c:v>
                </c:pt>
                <c:pt idx="6">
                  <c:v>200000</c:v>
                </c:pt>
                <c:pt idx="7">
                  <c:v>170000</c:v>
                </c:pt>
                <c:pt idx="8">
                  <c:v>145000</c:v>
                </c:pt>
                <c:pt idx="9">
                  <c:v>110000</c:v>
                </c:pt>
                <c:pt idx="10">
                  <c:v>95000</c:v>
                </c:pt>
                <c:pt idx="11">
                  <c:v>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4-48DC-BAA9-52710EE7B08B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2025年</c:v>
                </c:pt>
              </c:strCache>
            </c:strRef>
          </c:tx>
          <c:spPr>
            <a:solidFill>
              <a:srgbClr val="009ADB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Sheet1!$C$5:$N$5</c:f>
              <c:numCache>
                <c:formatCode>#,##0</c:formatCode>
                <c:ptCount val="12"/>
                <c:pt idx="0">
                  <c:v>110000</c:v>
                </c:pt>
                <c:pt idx="1">
                  <c:v>120000</c:v>
                </c:pt>
                <c:pt idx="2">
                  <c:v>125000</c:v>
                </c:pt>
                <c:pt idx="3">
                  <c:v>140000</c:v>
                </c:pt>
                <c:pt idx="4">
                  <c:v>160000</c:v>
                </c:pt>
                <c:pt idx="5">
                  <c:v>200000</c:v>
                </c:pt>
                <c:pt idx="6">
                  <c:v>320000</c:v>
                </c:pt>
                <c:pt idx="7">
                  <c:v>290000</c:v>
                </c:pt>
                <c:pt idx="8">
                  <c:v>210000</c:v>
                </c:pt>
                <c:pt idx="9">
                  <c:v>150000</c:v>
                </c:pt>
                <c:pt idx="10">
                  <c:v>130000</c:v>
                </c:pt>
                <c:pt idx="11">
                  <c:v>112000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4-48DC-BAA9-52710EE7B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681536"/>
        <c:axId val="1544682016"/>
      </c:barChart>
      <c:lineChart>
        <c:grouping val="standard"/>
        <c:varyColors val="0"/>
        <c:ser>
          <c:idx val="2"/>
          <c:order val="2"/>
          <c:tx>
            <c:strRef>
              <c:f>Sheet1!$B$6</c:f>
              <c:strCache>
                <c:ptCount val="1"/>
                <c:pt idx="0">
                  <c:v>前年比(%)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Sheet1!$C$6:$N$6</c:f>
              <c:numCache>
                <c:formatCode>0%</c:formatCode>
                <c:ptCount val="12"/>
                <c:pt idx="0">
                  <c:v>1.375</c:v>
                </c:pt>
                <c:pt idx="1">
                  <c:v>1.411764705882353</c:v>
                </c:pt>
                <c:pt idx="2">
                  <c:v>1.3888888888888888</c:v>
                </c:pt>
                <c:pt idx="3">
                  <c:v>1.4</c:v>
                </c:pt>
                <c:pt idx="4">
                  <c:v>1.3913043478260869</c:v>
                </c:pt>
                <c:pt idx="5">
                  <c:v>1.4285714285714286</c:v>
                </c:pt>
                <c:pt idx="6">
                  <c:v>1.6</c:v>
                </c:pt>
                <c:pt idx="7">
                  <c:v>1.7058823529411764</c:v>
                </c:pt>
                <c:pt idx="8">
                  <c:v>1.4482758620689655</c:v>
                </c:pt>
                <c:pt idx="9">
                  <c:v>1.3636363636363635</c:v>
                </c:pt>
                <c:pt idx="10">
                  <c:v>1.368421052631579</c:v>
                </c:pt>
                <c:pt idx="11">
                  <c:v>1.3176470588235294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B4-48DC-BAA9-52710EE7B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951136"/>
        <c:axId val="1562951616"/>
      </c:lineChart>
      <c:catAx>
        <c:axId val="15446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4682016"/>
        <c:crosses val="autoZero"/>
        <c:auto val="1"/>
        <c:lblAlgn val="ctr"/>
        <c:lblOffset val="100"/>
        <c:noMultiLvlLbl val="0"/>
      </c:catAx>
      <c:valAx>
        <c:axId val="15446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4681536"/>
        <c:crosses val="autoZero"/>
        <c:crossBetween val="between"/>
      </c:valAx>
      <c:valAx>
        <c:axId val="15629516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2951136"/>
        <c:crosses val="max"/>
        <c:crossBetween val="between"/>
      </c:valAx>
      <c:catAx>
        <c:axId val="156295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295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54601377952754E-2"/>
          <c:y val="0.15135135135135136"/>
          <c:w val="0.8453787319553806"/>
          <c:h val="0.65262509753848341"/>
        </c:manualLayout>
      </c:layout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Sheet1!$C$4:$N$4</c:f>
              <c:numCache>
                <c:formatCode>#,##0</c:formatCode>
                <c:ptCount val="12"/>
                <c:pt idx="0">
                  <c:v>80000</c:v>
                </c:pt>
                <c:pt idx="1">
                  <c:v>85000</c:v>
                </c:pt>
                <c:pt idx="2">
                  <c:v>90000</c:v>
                </c:pt>
                <c:pt idx="3">
                  <c:v>100000</c:v>
                </c:pt>
                <c:pt idx="4">
                  <c:v>115000</c:v>
                </c:pt>
                <c:pt idx="5">
                  <c:v>140000</c:v>
                </c:pt>
                <c:pt idx="6">
                  <c:v>200000</c:v>
                </c:pt>
                <c:pt idx="7">
                  <c:v>170000</c:v>
                </c:pt>
                <c:pt idx="8">
                  <c:v>145000</c:v>
                </c:pt>
                <c:pt idx="9">
                  <c:v>110000</c:v>
                </c:pt>
                <c:pt idx="10">
                  <c:v>95000</c:v>
                </c:pt>
                <c:pt idx="11">
                  <c:v>85000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7-4B43-A2F5-AAA7C1D0BD8D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2025年</c:v>
                </c:pt>
              </c:strCache>
            </c:strRef>
          </c:tx>
          <c:spPr>
            <a:ln w="28575" cap="rnd">
              <a:solidFill>
                <a:srgbClr val="009AD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ADB"/>
              </a:solidFill>
              <a:ln w="9525">
                <a:solidFill>
                  <a:srgbClr val="009AD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Sheet1!$C$5:$N$5</c:f>
              <c:numCache>
                <c:formatCode>#,##0</c:formatCode>
                <c:ptCount val="12"/>
                <c:pt idx="0">
                  <c:v>110000</c:v>
                </c:pt>
                <c:pt idx="1">
                  <c:v>120000</c:v>
                </c:pt>
                <c:pt idx="2">
                  <c:v>125000</c:v>
                </c:pt>
                <c:pt idx="3">
                  <c:v>140000</c:v>
                </c:pt>
                <c:pt idx="4">
                  <c:v>160000</c:v>
                </c:pt>
                <c:pt idx="5">
                  <c:v>200000</c:v>
                </c:pt>
                <c:pt idx="6">
                  <c:v>320000</c:v>
                </c:pt>
                <c:pt idx="7">
                  <c:v>290000</c:v>
                </c:pt>
                <c:pt idx="8">
                  <c:v>210000</c:v>
                </c:pt>
                <c:pt idx="9">
                  <c:v>150000</c:v>
                </c:pt>
                <c:pt idx="10">
                  <c:v>130000</c:v>
                </c:pt>
                <c:pt idx="11">
                  <c:v>112000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7-4B43-A2F5-AAA7C1D0B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681536"/>
        <c:axId val="1544682016"/>
      </c:lineChart>
      <c:catAx>
        <c:axId val="15446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4682016"/>
        <c:crosses val="autoZero"/>
        <c:auto val="1"/>
        <c:lblAlgn val="ctr"/>
        <c:lblOffset val="100"/>
        <c:noMultiLvlLbl val="0"/>
      </c:catAx>
      <c:valAx>
        <c:axId val="15446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46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19050</xdr:rowOff>
    </xdr:from>
    <xdr:to>
      <xdr:col>14</xdr:col>
      <xdr:colOff>695325</xdr:colOff>
      <xdr:row>27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BB73B7F-8B9C-2FCD-71BC-54B0EB9CD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104775</xdr:rowOff>
    </xdr:from>
    <xdr:to>
      <xdr:col>14</xdr:col>
      <xdr:colOff>695325</xdr:colOff>
      <xdr:row>14</xdr:row>
      <xdr:rowOff>200025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2888A1C-D173-4E0D-A3A8-B1A0381D9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22F3-73C8-4690-9C04-7529D9599BBD}">
  <dimension ref="B1:O6"/>
  <sheetViews>
    <sheetView tabSelected="1" zoomScaleNormal="100" workbookViewId="0"/>
  </sheetViews>
  <sheetFormatPr defaultRowHeight="18.75" x14ac:dyDescent="0.4"/>
  <cols>
    <col min="1" max="1" width="1.75" customWidth="1"/>
    <col min="2" max="2" width="10.5" customWidth="1"/>
    <col min="15" max="15" width="9.5" bestFit="1" customWidth="1"/>
  </cols>
  <sheetData>
    <row r="1" spans="2:15" ht="33" x14ac:dyDescent="0.4">
      <c r="B1" s="5" t="s">
        <v>17</v>
      </c>
      <c r="N1" s="10" t="s">
        <v>18</v>
      </c>
      <c r="O1" s="12"/>
    </row>
    <row r="2" spans="2:15" ht="9.75" customHeight="1" x14ac:dyDescent="0.4">
      <c r="N2" s="11"/>
      <c r="O2" s="13"/>
    </row>
    <row r="3" spans="2:15" s="1" customFormat="1" x14ac:dyDescent="0.4">
      <c r="B3" s="4" t="s">
        <v>12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14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9" t="s">
        <v>11</v>
      </c>
    </row>
    <row r="4" spans="2:15" x14ac:dyDescent="0.4">
      <c r="B4" s="2" t="s">
        <v>15</v>
      </c>
      <c r="C4" s="3">
        <v>80000</v>
      </c>
      <c r="D4" s="3">
        <v>85000</v>
      </c>
      <c r="E4" s="3">
        <v>90000</v>
      </c>
      <c r="F4" s="3">
        <v>100000</v>
      </c>
      <c r="G4" s="3">
        <v>115000</v>
      </c>
      <c r="H4" s="3">
        <v>140000</v>
      </c>
      <c r="I4" s="3">
        <v>200000</v>
      </c>
      <c r="J4" s="3">
        <v>170000</v>
      </c>
      <c r="K4" s="3">
        <v>145000</v>
      </c>
      <c r="L4" s="3">
        <v>110000</v>
      </c>
      <c r="M4" s="3">
        <v>95000</v>
      </c>
      <c r="N4" s="3">
        <v>85000</v>
      </c>
      <c r="O4" s="6">
        <f>SUM(C4:N4)</f>
        <v>1415000</v>
      </c>
    </row>
    <row r="5" spans="2:15" x14ac:dyDescent="0.4">
      <c r="B5" s="2" t="s">
        <v>13</v>
      </c>
      <c r="C5" s="3">
        <v>110000</v>
      </c>
      <c r="D5" s="3">
        <v>120000</v>
      </c>
      <c r="E5" s="3">
        <v>125000</v>
      </c>
      <c r="F5" s="3">
        <v>140000</v>
      </c>
      <c r="G5" s="3">
        <v>160000</v>
      </c>
      <c r="H5" s="3">
        <v>200000</v>
      </c>
      <c r="I5" s="3">
        <v>320000</v>
      </c>
      <c r="J5" s="3">
        <v>290000</v>
      </c>
      <c r="K5" s="3">
        <v>210000</v>
      </c>
      <c r="L5" s="3">
        <v>150000</v>
      </c>
      <c r="M5" s="3">
        <v>130000</v>
      </c>
      <c r="N5" s="3">
        <v>112000</v>
      </c>
      <c r="O5" s="6">
        <f>SUM(C5:N5)</f>
        <v>2067000</v>
      </c>
    </row>
    <row r="6" spans="2:15" x14ac:dyDescent="0.4">
      <c r="B6" s="8" t="s">
        <v>16</v>
      </c>
      <c r="C6" s="7">
        <f>C5/C4</f>
        <v>1.375</v>
      </c>
      <c r="D6" s="7">
        <f t="shared" ref="D6:O6" si="0">D5/D4</f>
        <v>1.411764705882353</v>
      </c>
      <c r="E6" s="7">
        <f t="shared" si="0"/>
        <v>1.3888888888888888</v>
      </c>
      <c r="F6" s="7">
        <f t="shared" si="0"/>
        <v>1.4</v>
      </c>
      <c r="G6" s="7">
        <f t="shared" si="0"/>
        <v>1.3913043478260869</v>
      </c>
      <c r="H6" s="7">
        <f t="shared" si="0"/>
        <v>1.4285714285714286</v>
      </c>
      <c r="I6" s="7">
        <f t="shared" si="0"/>
        <v>1.6</v>
      </c>
      <c r="J6" s="7">
        <f t="shared" si="0"/>
        <v>1.7058823529411764</v>
      </c>
      <c r="K6" s="7">
        <f t="shared" si="0"/>
        <v>1.4482758620689655</v>
      </c>
      <c r="L6" s="7">
        <f t="shared" si="0"/>
        <v>1.3636363636363635</v>
      </c>
      <c r="M6" s="7">
        <f t="shared" si="0"/>
        <v>1.368421052631579</v>
      </c>
      <c r="N6" s="7">
        <f t="shared" si="0"/>
        <v>1.3176470588235294</v>
      </c>
      <c r="O6" s="7">
        <f t="shared" si="0"/>
        <v>1.4607773851590107</v>
      </c>
    </row>
  </sheetData>
  <mergeCells count="2">
    <mergeCell ref="N1:N2"/>
    <mergeCell ref="O1:O2"/>
  </mergeCells>
  <phoneticPr fontId="2"/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2025-01-17T02:00:20Z</cp:lastPrinted>
  <dcterms:created xsi:type="dcterms:W3CDTF">2025-01-17T00:58:33Z</dcterms:created>
  <dcterms:modified xsi:type="dcterms:W3CDTF">2025-01-17T02:00:22Z</dcterms:modified>
</cp:coreProperties>
</file>