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BDD07B-E2AF-4E92-B0C9-074F912D75C0}" xr6:coauthVersionLast="47" xr6:coauthVersionMax="47" xr10:uidLastSave="{00000000-0000-0000-0000-000000000000}"/>
  <bookViews>
    <workbookView xWindow="17100" yWindow="465" windowWidth="21150" windowHeight="14325" xr2:uid="{57A5F33F-DAB6-4E77-919B-5576544269BF}"/>
  </bookViews>
  <sheets>
    <sheet name="Sheet1" sheetId="1" r:id="rId1"/>
    <sheet name="祝日" sheetId="2" r:id="rId2"/>
  </sheets>
  <definedNames>
    <definedName name="_xlnm.Print_Area" localSheetId="0">Sheet1!$B$1:$AO$32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7" i="1"/>
  <c r="F8" i="1"/>
  <c r="F9" i="1"/>
  <c r="F10" i="1"/>
  <c r="F11" i="1"/>
  <c r="F26" i="1"/>
  <c r="F25" i="1"/>
  <c r="F24" i="1"/>
  <c r="F23" i="1"/>
  <c r="F22" i="1"/>
  <c r="F21" i="1"/>
  <c r="F19" i="1"/>
  <c r="F18" i="1"/>
  <c r="F17" i="1"/>
  <c r="F12" i="1"/>
  <c r="G5" i="1"/>
  <c r="G4" i="1" s="1"/>
  <c r="H5" i="1" l="1"/>
  <c r="I5" i="1" s="1"/>
  <c r="J5" i="1" s="1"/>
  <c r="K5" i="1" s="1"/>
  <c r="L5" i="1" s="1"/>
  <c r="M5" i="1" s="1"/>
  <c r="N5" i="1" s="1"/>
  <c r="O5" i="1" l="1"/>
  <c r="P5" i="1" s="1"/>
  <c r="Q5" i="1" s="1"/>
  <c r="R5" i="1" s="1"/>
  <c r="S5" i="1" s="1"/>
  <c r="T5" i="1" s="1"/>
  <c r="U5" i="1" s="1"/>
  <c r="N4" i="1"/>
  <c r="V5" i="1" l="1"/>
  <c r="W5" i="1" s="1"/>
  <c r="X5" i="1" s="1"/>
  <c r="Y5" i="1" s="1"/>
  <c r="Z5" i="1" s="1"/>
  <c r="AA5" i="1" s="1"/>
  <c r="AB5" i="1" s="1"/>
  <c r="U4" i="1"/>
  <c r="AC5" i="1" l="1"/>
  <c r="AD5" i="1" s="1"/>
  <c r="AE5" i="1" s="1"/>
  <c r="AF5" i="1" s="1"/>
  <c r="AG5" i="1" s="1"/>
  <c r="AH5" i="1" s="1"/>
  <c r="AI5" i="1" s="1"/>
  <c r="AB4" i="1"/>
  <c r="AJ5" i="1" l="1"/>
  <c r="AK5" i="1" s="1"/>
  <c r="AL5" i="1" s="1"/>
  <c r="AM5" i="1" s="1"/>
  <c r="AN5" i="1" s="1"/>
  <c r="AO5" i="1" s="1"/>
  <c r="AP5" i="1" s="1"/>
  <c r="AI4" i="1"/>
  <c r="AQ5" i="1" l="1"/>
  <c r="AR5" i="1" s="1"/>
  <c r="AS5" i="1" s="1"/>
  <c r="AT5" i="1" s="1"/>
  <c r="AU5" i="1" s="1"/>
  <c r="AV5" i="1" s="1"/>
  <c r="AW5" i="1" s="1"/>
  <c r="AP4" i="1"/>
  <c r="AW4" i="1" l="1"/>
  <c r="AX5" i="1"/>
  <c r="AY5" i="1" s="1"/>
  <c r="AZ5" i="1" s="1"/>
  <c r="BA5" i="1" s="1"/>
  <c r="BB5" i="1" s="1"/>
  <c r="BC5" i="1" s="1"/>
  <c r="BD5" i="1" s="1"/>
  <c r="BD4" i="1" l="1"/>
  <c r="BE5" i="1"/>
  <c r="BF5" i="1" s="1"/>
  <c r="BG5" i="1" s="1"/>
  <c r="BH5" i="1" s="1"/>
  <c r="BI5" i="1" s="1"/>
  <c r="BJ5" i="1" s="1"/>
  <c r="BK5" i="1" s="1"/>
  <c r="BL5" i="1" l="1"/>
  <c r="BM5" i="1" s="1"/>
  <c r="BN5" i="1" s="1"/>
  <c r="BO5" i="1" s="1"/>
  <c r="BP5" i="1" s="1"/>
  <c r="BQ5" i="1" s="1"/>
  <c r="BR5" i="1" s="1"/>
  <c r="BK4" i="1"/>
  <c r="BS5" i="1" l="1"/>
  <c r="BT5" i="1" s="1"/>
  <c r="BU5" i="1" s="1"/>
  <c r="BV5" i="1" s="1"/>
  <c r="BW5" i="1" s="1"/>
  <c r="BX5" i="1" s="1"/>
  <c r="BY5" i="1" s="1"/>
  <c r="BR4" i="1"/>
  <c r="BZ5" i="1" l="1"/>
  <c r="CA5" i="1" s="1"/>
  <c r="CB5" i="1" s="1"/>
  <c r="CC5" i="1" s="1"/>
  <c r="CD5" i="1" s="1"/>
  <c r="CE5" i="1" s="1"/>
  <c r="CF5" i="1" s="1"/>
  <c r="BY4" i="1"/>
  <c r="CF4" i="1" l="1"/>
  <c r="CG5" i="1"/>
  <c r="CH5" i="1" s="1"/>
  <c r="CI5" i="1" s="1"/>
  <c r="CJ5" i="1" s="1"/>
  <c r="CK5" i="1" s="1"/>
  <c r="CL5" i="1" s="1"/>
  <c r="CM5" i="1" s="1"/>
  <c r="CN5" i="1" l="1"/>
  <c r="CO5" i="1" s="1"/>
  <c r="CP5" i="1" s="1"/>
  <c r="CQ5" i="1" s="1"/>
  <c r="CR5" i="1" s="1"/>
  <c r="CS5" i="1" s="1"/>
  <c r="CM4" i="1"/>
</calcChain>
</file>

<file path=xl/sharedStrings.xml><?xml version="1.0" encoding="utf-8"?>
<sst xmlns="http://schemas.openxmlformats.org/spreadsheetml/2006/main" count="39" uniqueCount="34">
  <si>
    <t>開始日</t>
    <rPh sb="0" eb="3">
      <t>カイシビ</t>
    </rPh>
    <phoneticPr fontId="1"/>
  </si>
  <si>
    <t>完了日</t>
    <rPh sb="0" eb="3">
      <t>カンリョウビ</t>
    </rPh>
    <phoneticPr fontId="1"/>
  </si>
  <si>
    <t>タスク</t>
    <phoneticPr fontId="1"/>
  </si>
  <si>
    <t>担当者</t>
    <rPh sb="0" eb="3">
      <t>タントウシャ</t>
    </rPh>
    <phoneticPr fontId="1"/>
  </si>
  <si>
    <t>終了日</t>
    <rPh sb="0" eb="3">
      <t>シュウリョウビ</t>
    </rPh>
    <phoneticPr fontId="1"/>
  </si>
  <si>
    <t>工数</t>
    <rPh sb="0" eb="2">
      <t>コウスウ</t>
    </rPh>
    <phoneticPr fontId="1"/>
  </si>
  <si>
    <t>タスクA</t>
    <phoneticPr fontId="1"/>
  </si>
  <si>
    <t>タスクB</t>
    <phoneticPr fontId="1"/>
  </si>
  <si>
    <t>タスクC</t>
    <phoneticPr fontId="1"/>
  </si>
  <si>
    <t>プロジェクトA</t>
    <phoneticPr fontId="1"/>
  </si>
  <si>
    <t>プロジェクトB</t>
    <phoneticPr fontId="1"/>
  </si>
  <si>
    <t>プロジェクトC</t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</si>
  <si>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</si>
  <si>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</si>
  <si>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</si>
  <si>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</si>
  <si>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</si>
  <si>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</si>
  <si>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</si>
  <si>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</si>
  <si>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</si>
  <si>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</si>
  <si>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</si>
  <si>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</si>
  <si>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</si>
  <si>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</si>
  <si>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</si>
  <si>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</si>
  <si>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進捗管理表</t>
    <rPh sb="0" eb="5">
      <t>シンチョクカンリヒョウ</t>
    </rPh>
    <phoneticPr fontId="1"/>
  </si>
  <si>
    <t>山田</t>
    <rPh sb="0" eb="2">
      <t>ヤマダ</t>
    </rPh>
    <phoneticPr fontId="1"/>
  </si>
  <si>
    <t>休日</t>
  </si>
  <si>
    <t>祝日法第3条第2項による休日</t>
  </si>
  <si>
    <t>佐藤</t>
    <rPh sb="0" eb="2">
      <t>サトウ</t>
    </rPh>
    <phoneticPr fontId="1"/>
  </si>
  <si>
    <t>鈴木</t>
    <rPh sb="0" eb="2">
      <t>スズキ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</si>
</sst>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&quot;日&quot;"/>
    <numFmt numFmtId="177" formatCode="d"/>
    <numFmt numFmtId="178" formatCode="m&quot;月&quot;"/>
    <numFmt numFmtId="179" formatCode="m/d;@"/>
  </numFmts>
  <fonts count="5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sz val="11"/>
      <name val="游明朝"/>
      <family val="2"/>
      <charset val="128"/>
    </font>
    <font>
      <b/>
      <sz val="11"/>
      <color theme="1"/>
      <name val="游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4" xfId="0" applyFont="1" applyFill="1" applyBorder="1">
      <alignment vertical="center"/>
    </xf>
    <xf numFmtId="20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78" fontId="0" fillId="6" borderId="3" xfId="0" applyNumberFormat="1" applyFill="1" applyBorder="1" applyAlignment="1">
      <alignment horizontal="left" vertical="center" indent="1"/>
    </xf>
    <xf numFmtId="178" fontId="0" fillId="6" borderId="7" xfId="0" applyNumberFormat="1" applyFill="1" applyBorder="1" applyAlignment="1">
      <alignment horizontal="left" vertical="center" inden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8" fontId="0" fillId="6" borderId="4" xfId="0" applyNumberFormat="1" applyFill="1" applyBorder="1" applyAlignment="1">
      <alignment horizontal="left" vertical="center" indent="1"/>
    </xf>
  </cellXfs>
  <cellStyles count="1">
    <cellStyle name="標準" xfId="0" builtinId="0"/>
  </cellStyles>
  <dxfs count="4">
    <dxf>
      <fill>
        <patternFill>
          <bgColor theme="3" tint="0.39994506668294322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DD5D5"/>
        </patternFill>
      </fill>
    </dxf>
  </dxfs>
  <tableStyles count="0" defaultTableStyle="TableStyleMedium2" defaultPivotStyle="PivotStyleLight16"/>
  <colors>
    <mruColors>
      <color rgb="FFFD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F617-50FB-46FD-8300-979FD8D92A19}">
  <sheetPr>
    <pageSetUpPr fitToPage="1"/>
  </sheetPr>
  <dimension ref="B1:CS26"/>
  <sheetViews>
    <sheetView showGridLines="0" tabSelected="1" zoomScale="70" zoomScaleNormal="70" workbookViewId="0"/>
  </sheetViews>
  <sheetFormatPr defaultColWidth="2.875" defaultRowHeight="18" x14ac:dyDescent="0.35"/>
  <cols>
    <col min="1" max="1" width="1.875" customWidth="1"/>
    <col min="2" max="2" width="22.375" style="3" customWidth="1"/>
    <col min="3" max="4" width="8.75" customWidth="1"/>
    <col min="5" max="5" width="10.375" customWidth="1"/>
    <col min="6" max="6" width="11.375" customWidth="1"/>
    <col min="7" max="36" width="3.75" style="1" customWidth="1"/>
    <col min="37" max="37" width="2.875" style="1"/>
    <col min="89" max="89" width="2.875" customWidth="1"/>
  </cols>
  <sheetData>
    <row r="1" spans="2:97" ht="18" customHeight="1" x14ac:dyDescent="0.35">
      <c r="B1" s="31" t="s">
        <v>28</v>
      </c>
      <c r="C1" s="31"/>
      <c r="D1" s="31"/>
      <c r="E1" s="1" t="s">
        <v>0</v>
      </c>
      <c r="F1" s="2">
        <v>45658</v>
      </c>
    </row>
    <row r="2" spans="2:97" ht="18" customHeight="1" x14ac:dyDescent="0.35">
      <c r="B2" s="32"/>
      <c r="C2" s="32"/>
      <c r="D2" s="32"/>
      <c r="E2" s="5" t="s">
        <v>4</v>
      </c>
      <c r="F2" s="7">
        <v>45688</v>
      </c>
    </row>
    <row r="3" spans="2:97" x14ac:dyDescent="0.35">
      <c r="B3" s="1"/>
    </row>
    <row r="4" spans="2:97" x14ac:dyDescent="0.35">
      <c r="B4" s="33" t="s">
        <v>2</v>
      </c>
      <c r="C4" s="33" t="s">
        <v>3</v>
      </c>
      <c r="D4" s="29" t="s">
        <v>5</v>
      </c>
      <c r="E4" s="33" t="s">
        <v>0</v>
      </c>
      <c r="F4" s="34" t="s">
        <v>1</v>
      </c>
      <c r="G4" s="27">
        <f>G5</f>
        <v>45658</v>
      </c>
      <c r="H4" s="28"/>
      <c r="I4" s="28"/>
      <c r="J4" s="28"/>
      <c r="K4" s="28"/>
      <c r="L4" s="28"/>
      <c r="M4" s="35"/>
      <c r="N4" s="27">
        <f t="shared" ref="N4" si="0">N5</f>
        <v>45665</v>
      </c>
      <c r="O4" s="28"/>
      <c r="P4" s="28"/>
      <c r="Q4" s="28"/>
      <c r="R4" s="28"/>
      <c r="S4" s="28"/>
      <c r="T4" s="35"/>
      <c r="U4" s="27">
        <f t="shared" ref="U4" si="1">U5</f>
        <v>45672</v>
      </c>
      <c r="V4" s="28"/>
      <c r="W4" s="28"/>
      <c r="X4" s="28"/>
      <c r="Y4" s="28"/>
      <c r="Z4" s="28"/>
      <c r="AA4" s="35"/>
      <c r="AB4" s="27">
        <f t="shared" ref="AB4" si="2">AB5</f>
        <v>45679</v>
      </c>
      <c r="AC4" s="28"/>
      <c r="AD4" s="28"/>
      <c r="AE4" s="28"/>
      <c r="AF4" s="28"/>
      <c r="AG4" s="28"/>
      <c r="AH4" s="28"/>
      <c r="AI4" s="27">
        <f t="shared" ref="AI4" si="3">AI5</f>
        <v>45686</v>
      </c>
      <c r="AJ4" s="28"/>
      <c r="AK4" s="28"/>
      <c r="AL4" s="28"/>
      <c r="AM4" s="28"/>
      <c r="AN4" s="28"/>
      <c r="AO4" s="28"/>
      <c r="AP4" s="27">
        <f t="shared" ref="AP4" si="4">AP5</f>
        <v>45693</v>
      </c>
      <c r="AQ4" s="28"/>
      <c r="AR4" s="28"/>
      <c r="AS4" s="28"/>
      <c r="AT4" s="28"/>
      <c r="AU4" s="28"/>
      <c r="AV4" s="28"/>
      <c r="AW4" s="27">
        <f t="shared" ref="AW4" si="5">AW5</f>
        <v>45700</v>
      </c>
      <c r="AX4" s="28"/>
      <c r="AY4" s="28"/>
      <c r="AZ4" s="28"/>
      <c r="BA4" s="28"/>
      <c r="BB4" s="28"/>
      <c r="BC4" s="28"/>
      <c r="BD4" s="27">
        <f t="shared" ref="BD4" si="6">BD5</f>
        <v>45707</v>
      </c>
      <c r="BE4" s="28"/>
      <c r="BF4" s="28"/>
      <c r="BG4" s="28"/>
      <c r="BH4" s="28"/>
      <c r="BI4" s="28"/>
      <c r="BJ4" s="28"/>
      <c r="BK4" s="27">
        <f t="shared" ref="BK4" si="7">BK5</f>
        <v>45714</v>
      </c>
      <c r="BL4" s="28"/>
      <c r="BM4" s="28"/>
      <c r="BN4" s="28"/>
      <c r="BO4" s="28"/>
      <c r="BP4" s="28"/>
      <c r="BQ4" s="28"/>
      <c r="BR4" s="27">
        <f t="shared" ref="BR4" si="8">BR5</f>
        <v>45721</v>
      </c>
      <c r="BS4" s="28"/>
      <c r="BT4" s="28"/>
      <c r="BU4" s="28"/>
      <c r="BV4" s="28"/>
      <c r="BW4" s="28"/>
      <c r="BX4" s="28"/>
      <c r="BY4" s="27">
        <f t="shared" ref="BY4" si="9">BY5</f>
        <v>45728</v>
      </c>
      <c r="BZ4" s="28"/>
      <c r="CA4" s="28"/>
      <c r="CB4" s="28"/>
      <c r="CC4" s="28"/>
      <c r="CD4" s="28"/>
      <c r="CE4" s="28"/>
      <c r="CF4" s="27">
        <f t="shared" ref="CF4" si="10">CF5</f>
        <v>45735</v>
      </c>
      <c r="CG4" s="28"/>
      <c r="CH4" s="28"/>
      <c r="CI4" s="28"/>
      <c r="CJ4" s="28"/>
      <c r="CK4" s="28"/>
      <c r="CL4" s="28"/>
      <c r="CM4" s="27">
        <f t="shared" ref="CM4" si="11">CM5</f>
        <v>45742</v>
      </c>
      <c r="CN4" s="28"/>
      <c r="CO4" s="28"/>
      <c r="CP4" s="28"/>
      <c r="CQ4" s="28"/>
      <c r="CR4" s="28"/>
      <c r="CS4" s="28"/>
    </row>
    <row r="5" spans="2:97" x14ac:dyDescent="0.35">
      <c r="B5" s="33"/>
      <c r="C5" s="33"/>
      <c r="D5" s="30"/>
      <c r="E5" s="33"/>
      <c r="F5" s="33"/>
      <c r="G5" s="6">
        <f>F1</f>
        <v>45658</v>
      </c>
      <c r="H5" s="6">
        <f>G5+1</f>
        <v>45659</v>
      </c>
      <c r="I5" s="6">
        <f t="shared" ref="I5:AK5" si="12">H5+1</f>
        <v>45660</v>
      </c>
      <c r="J5" s="6">
        <f t="shared" si="12"/>
        <v>45661</v>
      </c>
      <c r="K5" s="6">
        <f t="shared" si="12"/>
        <v>45662</v>
      </c>
      <c r="L5" s="6">
        <f t="shared" si="12"/>
        <v>45663</v>
      </c>
      <c r="M5" s="6">
        <f t="shared" si="12"/>
        <v>45664</v>
      </c>
      <c r="N5" s="6">
        <f t="shared" si="12"/>
        <v>45665</v>
      </c>
      <c r="O5" s="6">
        <f t="shared" si="12"/>
        <v>45666</v>
      </c>
      <c r="P5" s="6">
        <f t="shared" si="12"/>
        <v>45667</v>
      </c>
      <c r="Q5" s="6">
        <f t="shared" si="12"/>
        <v>45668</v>
      </c>
      <c r="R5" s="6">
        <f t="shared" si="12"/>
        <v>45669</v>
      </c>
      <c r="S5" s="6">
        <f t="shared" si="12"/>
        <v>45670</v>
      </c>
      <c r="T5" s="6">
        <f t="shared" si="12"/>
        <v>45671</v>
      </c>
      <c r="U5" s="6">
        <f t="shared" si="12"/>
        <v>45672</v>
      </c>
      <c r="V5" s="6">
        <f t="shared" si="12"/>
        <v>45673</v>
      </c>
      <c r="W5" s="6">
        <f t="shared" si="12"/>
        <v>45674</v>
      </c>
      <c r="X5" s="6">
        <f t="shared" si="12"/>
        <v>45675</v>
      </c>
      <c r="Y5" s="6">
        <f t="shared" si="12"/>
        <v>45676</v>
      </c>
      <c r="Z5" s="6">
        <f t="shared" si="12"/>
        <v>45677</v>
      </c>
      <c r="AA5" s="6">
        <f t="shared" si="12"/>
        <v>45678</v>
      </c>
      <c r="AB5" s="6">
        <f t="shared" si="12"/>
        <v>45679</v>
      </c>
      <c r="AC5" s="6">
        <f t="shared" si="12"/>
        <v>45680</v>
      </c>
      <c r="AD5" s="6">
        <f t="shared" si="12"/>
        <v>45681</v>
      </c>
      <c r="AE5" s="6">
        <f t="shared" si="12"/>
        <v>45682</v>
      </c>
      <c r="AF5" s="6">
        <f t="shared" si="12"/>
        <v>45683</v>
      </c>
      <c r="AG5" s="6">
        <f t="shared" si="12"/>
        <v>45684</v>
      </c>
      <c r="AH5" s="6">
        <f t="shared" si="12"/>
        <v>45685</v>
      </c>
      <c r="AI5" s="6">
        <f t="shared" si="12"/>
        <v>45686</v>
      </c>
      <c r="AJ5" s="6">
        <f t="shared" si="12"/>
        <v>45687</v>
      </c>
      <c r="AK5" s="6">
        <f t="shared" si="12"/>
        <v>45688</v>
      </c>
      <c r="AL5" s="6">
        <f t="shared" ref="AL5:BC5" si="13">AK5+1</f>
        <v>45689</v>
      </c>
      <c r="AM5" s="6">
        <f t="shared" si="13"/>
        <v>45690</v>
      </c>
      <c r="AN5" s="6">
        <f t="shared" si="13"/>
        <v>45691</v>
      </c>
      <c r="AO5" s="6">
        <f t="shared" si="13"/>
        <v>45692</v>
      </c>
      <c r="AP5" s="6">
        <f t="shared" si="13"/>
        <v>45693</v>
      </c>
      <c r="AQ5" s="6">
        <f t="shared" si="13"/>
        <v>45694</v>
      </c>
      <c r="AR5" s="6">
        <f t="shared" si="13"/>
        <v>45695</v>
      </c>
      <c r="AS5" s="6">
        <f t="shared" si="13"/>
        <v>45696</v>
      </c>
      <c r="AT5" s="6">
        <f t="shared" si="13"/>
        <v>45697</v>
      </c>
      <c r="AU5" s="6">
        <f t="shared" si="13"/>
        <v>45698</v>
      </c>
      <c r="AV5" s="6">
        <f t="shared" si="13"/>
        <v>45699</v>
      </c>
      <c r="AW5" s="6">
        <f t="shared" si="13"/>
        <v>45700</v>
      </c>
      <c r="AX5" s="6">
        <f t="shared" si="13"/>
        <v>45701</v>
      </c>
      <c r="AY5" s="6">
        <f t="shared" si="13"/>
        <v>45702</v>
      </c>
      <c r="AZ5" s="6">
        <f t="shared" si="13"/>
        <v>45703</v>
      </c>
      <c r="BA5" s="6">
        <f t="shared" si="13"/>
        <v>45704</v>
      </c>
      <c r="BB5" s="6">
        <f t="shared" si="13"/>
        <v>45705</v>
      </c>
      <c r="BC5" s="6">
        <f t="shared" si="13"/>
        <v>45706</v>
      </c>
      <c r="BD5" s="6">
        <f t="shared" ref="BD5:BP5" si="14">BC5+1</f>
        <v>45707</v>
      </c>
      <c r="BE5" s="6">
        <f t="shared" si="14"/>
        <v>45708</v>
      </c>
      <c r="BF5" s="6">
        <f t="shared" si="14"/>
        <v>45709</v>
      </c>
      <c r="BG5" s="6">
        <f t="shared" si="14"/>
        <v>45710</v>
      </c>
      <c r="BH5" s="6">
        <f t="shared" si="14"/>
        <v>45711</v>
      </c>
      <c r="BI5" s="6">
        <f t="shared" si="14"/>
        <v>45712</v>
      </c>
      <c r="BJ5" s="6">
        <f t="shared" si="14"/>
        <v>45713</v>
      </c>
      <c r="BK5" s="6">
        <f t="shared" si="14"/>
        <v>45714</v>
      </c>
      <c r="BL5" s="6">
        <f t="shared" si="14"/>
        <v>45715</v>
      </c>
      <c r="BM5" s="6">
        <f t="shared" si="14"/>
        <v>45716</v>
      </c>
      <c r="BN5" s="6">
        <f t="shared" si="14"/>
        <v>45717</v>
      </c>
      <c r="BO5" s="6">
        <f t="shared" si="14"/>
        <v>45718</v>
      </c>
      <c r="BP5" s="6">
        <f t="shared" si="14"/>
        <v>45719</v>
      </c>
      <c r="BQ5" s="6">
        <f t="shared" ref="BQ5:CL5" si="15">BP5+1</f>
        <v>45720</v>
      </c>
      <c r="BR5" s="6">
        <f t="shared" si="15"/>
        <v>45721</v>
      </c>
      <c r="BS5" s="6">
        <f t="shared" si="15"/>
        <v>45722</v>
      </c>
      <c r="BT5" s="6">
        <f t="shared" si="15"/>
        <v>45723</v>
      </c>
      <c r="BU5" s="6">
        <f t="shared" si="15"/>
        <v>45724</v>
      </c>
      <c r="BV5" s="6">
        <f t="shared" si="15"/>
        <v>45725</v>
      </c>
      <c r="BW5" s="6">
        <f t="shared" si="15"/>
        <v>45726</v>
      </c>
      <c r="BX5" s="6">
        <f t="shared" si="15"/>
        <v>45727</v>
      </c>
      <c r="BY5" s="6">
        <f t="shared" si="15"/>
        <v>45728</v>
      </c>
      <c r="BZ5" s="6">
        <f t="shared" si="15"/>
        <v>45729</v>
      </c>
      <c r="CA5" s="6">
        <f t="shared" si="15"/>
        <v>45730</v>
      </c>
      <c r="CB5" s="6">
        <f t="shared" si="15"/>
        <v>45731</v>
      </c>
      <c r="CC5" s="6">
        <f t="shared" si="15"/>
        <v>45732</v>
      </c>
      <c r="CD5" s="6">
        <f t="shared" si="15"/>
        <v>45733</v>
      </c>
      <c r="CE5" s="6">
        <f t="shared" si="15"/>
        <v>45734</v>
      </c>
      <c r="CF5" s="6">
        <f t="shared" si="15"/>
        <v>45735</v>
      </c>
      <c r="CG5" s="6">
        <f t="shared" si="15"/>
        <v>45736</v>
      </c>
      <c r="CH5" s="6">
        <f t="shared" si="15"/>
        <v>45737</v>
      </c>
      <c r="CI5" s="6">
        <f t="shared" si="15"/>
        <v>45738</v>
      </c>
      <c r="CJ5" s="6">
        <f t="shared" si="15"/>
        <v>45739</v>
      </c>
      <c r="CK5" s="6">
        <f t="shared" si="15"/>
        <v>45740</v>
      </c>
      <c r="CL5" s="6">
        <f t="shared" si="15"/>
        <v>45741</v>
      </c>
      <c r="CM5" s="6">
        <f t="shared" ref="CM5:CN5" si="16">CL5+1</f>
        <v>45742</v>
      </c>
      <c r="CN5" s="6">
        <f t="shared" si="16"/>
        <v>45743</v>
      </c>
      <c r="CO5" s="6">
        <f t="shared" ref="CO5:CS5" si="17">CN5+1</f>
        <v>45744</v>
      </c>
      <c r="CP5" s="6">
        <f t="shared" si="17"/>
        <v>45745</v>
      </c>
      <c r="CQ5" s="6">
        <f t="shared" si="17"/>
        <v>45746</v>
      </c>
      <c r="CR5" s="6">
        <f t="shared" si="17"/>
        <v>45747</v>
      </c>
      <c r="CS5" s="6">
        <f t="shared" si="17"/>
        <v>45748</v>
      </c>
    </row>
    <row r="6" spans="2:97" ht="21.75" customHeight="1" x14ac:dyDescent="0.35">
      <c r="B6" s="16" t="s">
        <v>9</v>
      </c>
      <c r="C6" s="17"/>
      <c r="D6" s="17"/>
      <c r="E6" s="17"/>
      <c r="F6" s="1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</row>
    <row r="7" spans="2:97" ht="21.75" customHeight="1" x14ac:dyDescent="0.35">
      <c r="B7" s="8" t="s">
        <v>6</v>
      </c>
      <c r="C7" s="9" t="s">
        <v>29</v>
      </c>
      <c r="D7" s="13">
        <v>3</v>
      </c>
      <c r="E7" s="10">
        <v>45658</v>
      </c>
      <c r="F7" s="10">
        <f>IF(E7="","",WORKDAY(E7,D7,祝日!$B$1:$B$16))</f>
        <v>45663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</row>
    <row r="8" spans="2:97" ht="21.75" customHeight="1" x14ac:dyDescent="0.35">
      <c r="B8" s="8" t="s">
        <v>7</v>
      </c>
      <c r="C8" s="9" t="s">
        <v>32</v>
      </c>
      <c r="D8" s="13">
        <v>6</v>
      </c>
      <c r="E8" s="10">
        <v>45664</v>
      </c>
      <c r="F8" s="10">
        <f>IF(E8="","",WORKDAY(E8,D8,祝日!$B$1:$B$16))</f>
        <v>45673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2:97" ht="21.75" customHeight="1" x14ac:dyDescent="0.35">
      <c r="B9" s="8" t="s">
        <v>8</v>
      </c>
      <c r="C9" s="9" t="s">
        <v>33</v>
      </c>
      <c r="D9" s="13">
        <v>10</v>
      </c>
      <c r="E9" s="10">
        <v>45674</v>
      </c>
      <c r="F9" s="10">
        <f>IF(E9="","",WORKDAY(E9,D9,祝日!$B$1:$B$16))</f>
        <v>45688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</row>
    <row r="10" spans="2:97" ht="21.75" customHeight="1" x14ac:dyDescent="0.35">
      <c r="B10" s="8"/>
      <c r="C10" s="9"/>
      <c r="D10" s="13"/>
      <c r="E10" s="10"/>
      <c r="F10" s="10" t="str">
        <f>IF(E10="","",WORKDAY(E10,D10,祝日!$B$1:$B$16))</f>
        <v/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</row>
    <row r="11" spans="2:97" ht="21.75" customHeight="1" x14ac:dyDescent="0.35">
      <c r="B11" s="8"/>
      <c r="C11" s="9"/>
      <c r="D11" s="13"/>
      <c r="E11" s="10"/>
      <c r="F11" s="10" t="str">
        <f>IF(E11="","",WORKDAY(E11,D11,祝日!$B$1:$B$16))</f>
        <v/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</row>
    <row r="12" spans="2:97" ht="21.75" customHeight="1" x14ac:dyDescent="0.35">
      <c r="B12" s="8"/>
      <c r="C12" s="9"/>
      <c r="D12" s="13"/>
      <c r="E12" s="10"/>
      <c r="F12" s="10" t="str">
        <f>IF(E12="","",WORKDAY(E12,D12,祝日!$B$1:$B$16))</f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</row>
    <row r="13" spans="2:97" ht="21.75" customHeight="1" x14ac:dyDescent="0.35">
      <c r="B13" s="19" t="s">
        <v>10</v>
      </c>
      <c r="C13" s="20"/>
      <c r="D13" s="20"/>
      <c r="E13" s="20"/>
      <c r="F13" s="2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</row>
    <row r="14" spans="2:97" ht="21.75" customHeight="1" x14ac:dyDescent="0.35">
      <c r="B14" s="11"/>
      <c r="C14" s="9"/>
      <c r="D14" s="13"/>
      <c r="E14" s="10"/>
      <c r="F14" s="10" t="str">
        <f>IF(E14="","",WORKDAY(E14,D14,祝日!$B$1:$B$16))</f>
        <v/>
      </c>
      <c r="G14" s="4"/>
      <c r="H14" s="4"/>
      <c r="I14" s="4"/>
      <c r="J14" s="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</row>
    <row r="15" spans="2:97" ht="21.75" customHeight="1" x14ac:dyDescent="0.35">
      <c r="B15" s="11"/>
      <c r="C15" s="12"/>
      <c r="D15" s="14"/>
      <c r="E15" s="15"/>
      <c r="F15" s="10" t="str">
        <f>IF(E15="","",WORKDAY(E15,D15,祝日!$B$1:$B$16))</f>
        <v/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</row>
    <row r="16" spans="2:97" ht="21.75" customHeight="1" x14ac:dyDescent="0.35">
      <c r="B16" s="11"/>
      <c r="C16" s="12"/>
      <c r="D16" s="14"/>
      <c r="E16" s="15"/>
      <c r="F16" s="10" t="str">
        <f>IF(E16="","",WORKDAY(E16,D16,祝日!$B$1:$B$16))</f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</row>
    <row r="17" spans="2:97" ht="21.75" customHeight="1" x14ac:dyDescent="0.35">
      <c r="B17" s="11"/>
      <c r="C17" s="12"/>
      <c r="D17" s="14"/>
      <c r="E17" s="15"/>
      <c r="F17" s="10" t="str">
        <f>IF(E17="","",WORKDAY(E17,D17,祝日!$B$1:$B$16))</f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</row>
    <row r="18" spans="2:97" ht="21.75" customHeight="1" x14ac:dyDescent="0.35">
      <c r="B18" s="11"/>
      <c r="C18" s="12"/>
      <c r="D18" s="14"/>
      <c r="E18" s="15"/>
      <c r="F18" s="10" t="str">
        <f>IF(E18="","",WORKDAY(E18,D18,祝日!$B$1:$B$16))</f>
        <v/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</row>
    <row r="19" spans="2:97" ht="21.75" customHeight="1" x14ac:dyDescent="0.35">
      <c r="B19" s="11"/>
      <c r="C19" s="12"/>
      <c r="D19" s="14"/>
      <c r="E19" s="15"/>
      <c r="F19" s="10" t="str">
        <f>IF(E19="","",WORKDAY(E19,D19,祝日!$B$1:$B$16))</f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</row>
    <row r="20" spans="2:97" ht="21.75" customHeight="1" x14ac:dyDescent="0.35">
      <c r="B20" s="22" t="s">
        <v>11</v>
      </c>
      <c r="C20" s="23"/>
      <c r="D20" s="23"/>
      <c r="E20" s="23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</row>
    <row r="21" spans="2:97" ht="21.75" customHeight="1" x14ac:dyDescent="0.35">
      <c r="B21" s="8"/>
      <c r="C21" s="9"/>
      <c r="D21" s="13"/>
      <c r="E21" s="10"/>
      <c r="F21" s="10" t="str">
        <f>IF(E21="","",WORKDAY(E21,D21,祝日!$B$1:$B$16))</f>
        <v/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</row>
    <row r="22" spans="2:97" ht="21.75" customHeight="1" x14ac:dyDescent="0.35">
      <c r="B22" s="8"/>
      <c r="C22" s="9"/>
      <c r="D22" s="13"/>
      <c r="E22" s="10"/>
      <c r="F22" s="10" t="str">
        <f>IF(E22="","",WORKDAY(E22,D22,祝日!$B$1:$B$16))</f>
        <v/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</row>
    <row r="23" spans="2:97" ht="21.75" customHeight="1" x14ac:dyDescent="0.35">
      <c r="B23" s="8"/>
      <c r="C23" s="9"/>
      <c r="D23" s="13"/>
      <c r="E23" s="10"/>
      <c r="F23" s="10" t="str">
        <f>IF(E23="","",WORKDAY(E23,D23,祝日!$B$1:$B$16))</f>
        <v/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</row>
    <row r="24" spans="2:97" ht="21.75" customHeight="1" x14ac:dyDescent="0.35">
      <c r="B24" s="8"/>
      <c r="C24" s="9"/>
      <c r="D24" s="13"/>
      <c r="E24" s="10"/>
      <c r="F24" s="10" t="str">
        <f>IF(E24="","",WORKDAY(E24,D24,祝日!$B$1:$B$16))</f>
        <v/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</row>
    <row r="25" spans="2:97" ht="21.75" customHeight="1" x14ac:dyDescent="0.35">
      <c r="B25" s="8"/>
      <c r="C25" s="9"/>
      <c r="D25" s="13"/>
      <c r="E25" s="10"/>
      <c r="F25" s="10" t="str">
        <f>IF(E25="","",WORKDAY(E25,D25,祝日!$B$1:$B$16))</f>
        <v/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</row>
    <row r="26" spans="2:97" ht="21.75" customHeight="1" x14ac:dyDescent="0.35">
      <c r="B26" s="8"/>
      <c r="C26" s="9"/>
      <c r="D26" s="13"/>
      <c r="E26" s="10"/>
      <c r="F26" s="10" t="str">
        <f>IF(E26="","",WORKDAY(E26,D26,祝日!$B$1:$B$16))</f>
        <v/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</row>
  </sheetData>
  <mergeCells count="19">
    <mergeCell ref="CF4:CL4"/>
    <mergeCell ref="CM4:CS4"/>
    <mergeCell ref="AP4:AV4"/>
    <mergeCell ref="AW4:BC4"/>
    <mergeCell ref="BD4:BJ4"/>
    <mergeCell ref="BK4:BQ4"/>
    <mergeCell ref="BR4:BX4"/>
    <mergeCell ref="BY4:CE4"/>
    <mergeCell ref="AI4:AO4"/>
    <mergeCell ref="D4:D5"/>
    <mergeCell ref="B1:D2"/>
    <mergeCell ref="B4:B5"/>
    <mergeCell ref="C4:C5"/>
    <mergeCell ref="E4:E5"/>
    <mergeCell ref="F4:F5"/>
    <mergeCell ref="G4:M4"/>
    <mergeCell ref="N4:T4"/>
    <mergeCell ref="U4:AA4"/>
    <mergeCell ref="AB4:AH4"/>
  </mergeCells>
  <phoneticPr fontId="1"/>
  <conditionalFormatting sqref="G5:CS5">
    <cfRule type="expression" dxfId="3" priority="1">
      <formula>WEEKDAY(G5)=1</formula>
    </cfRule>
    <cfRule type="expression" dxfId="2" priority="3">
      <formula>WEEKDAY(G5)=7</formula>
    </cfRule>
  </conditionalFormatting>
  <conditionalFormatting sqref="G7:CS50">
    <cfRule type="expression" dxfId="0" priority="5">
      <formula>AND($E7&lt;=G$5,$F7&gt;=G$5,$F7&lt;&gt;"")</formula>
    </cfRule>
  </conditionalFormatting>
  <dataValidations count="1">
    <dataValidation allowBlank="1" showInputMessage="1" showErrorMessage="1" prompt="完了日は、工数と開始日を入力すると自動的に計算されます。" sqref="F4:F5" xr:uid="{5AB84A67-056C-4594-A425-E5D48AD48459}"/>
  </dataValidations>
  <pageMargins left="0.25" right="0.25" top="0.75" bottom="0.75" header="0.3" footer="0.3"/>
  <pageSetup paperSize="9" scale="71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3670ED3-A193-4C9C-87C2-5E0F0BC488E6}">
            <xm:f>COUNTIF(祝日!$B$1:$B$16,G5) &gt;=1</xm:f>
            <x14:dxf>
              <fill>
                <patternFill>
                  <bgColor theme="7" tint="0.79998168889431442"/>
                </patternFill>
              </fill>
            </x14:dxf>
          </x14:cfRule>
          <xm:sqref>G5:CS5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37F0-CDFC-4242-9C94-82F39335C6E0}">
  <dimension ref="A1:C19"/>
  <sheetViews>
    <sheetView workbookViewId="0">
      <selection sqref="A1:C19"/>
    </sheetView>
  </sheetViews>
  <sheetFormatPr defaultRowHeight="18" x14ac:dyDescent="0.35"/>
  <cols>
    <col min="1" max="1" width="15.875" style="1" customWidth="1"/>
    <col min="2" max="2" width="10.875" style="26" customWidth="1"/>
  </cols>
  <sheetData>
    <row r="1" spans="1:3" x14ac:dyDescent="0.35">
      <c r="A1" s="1" t="s">
        <v>12</v>
      </c>
      <c r="B1" s="26">
        <v>45658</v>
      </c>
    </row>
    <row r="2" spans="1:3" x14ac:dyDescent="0.35">
      <c r="A2" s="1" t="s">
        <v>13</v>
      </c>
      <c r="B2" s="26">
        <v>45670</v>
      </c>
    </row>
    <row r="3" spans="1:3" x14ac:dyDescent="0.35">
      <c r="A3" s="1" t="s">
        <v>14</v>
      </c>
      <c r="B3" s="26">
        <v>45699</v>
      </c>
    </row>
    <row r="4" spans="1:3" x14ac:dyDescent="0.35">
      <c r="A4" s="1" t="s">
        <v>15</v>
      </c>
      <c r="B4" s="26">
        <v>45711</v>
      </c>
    </row>
    <row r="5" spans="1:3" x14ac:dyDescent="0.35">
      <c r="A5" s="1" t="s">
        <v>30</v>
      </c>
      <c r="B5" s="26">
        <v>45712</v>
      </c>
      <c r="C5" t="s">
        <v>31</v>
      </c>
    </row>
    <row r="6" spans="1:3" x14ac:dyDescent="0.35">
      <c r="A6" s="1" t="s">
        <v>16</v>
      </c>
      <c r="B6" s="26">
        <v>45736</v>
      </c>
    </row>
    <row r="7" spans="1:3" x14ac:dyDescent="0.35">
      <c r="A7" s="1" t="s">
        <v>17</v>
      </c>
      <c r="B7" s="26">
        <v>45776</v>
      </c>
    </row>
    <row r="8" spans="1:3" x14ac:dyDescent="0.35">
      <c r="A8" s="1" t="s">
        <v>18</v>
      </c>
      <c r="B8" s="26">
        <v>45780</v>
      </c>
    </row>
    <row r="9" spans="1:3" x14ac:dyDescent="0.35">
      <c r="A9" s="1" t="s">
        <v>19</v>
      </c>
      <c r="B9" s="26">
        <v>45781</v>
      </c>
    </row>
    <row r="10" spans="1:3" x14ac:dyDescent="0.35">
      <c r="A10" s="1" t="s">
        <v>20</v>
      </c>
      <c r="B10" s="26">
        <v>45782</v>
      </c>
    </row>
    <row r="11" spans="1:3" x14ac:dyDescent="0.35">
      <c r="A11" s="1" t="s">
        <v>30</v>
      </c>
      <c r="B11" s="26">
        <v>45783</v>
      </c>
      <c r="C11" t="s">
        <v>31</v>
      </c>
    </row>
    <row r="12" spans="1:3" x14ac:dyDescent="0.35">
      <c r="A12" s="1" t="s">
        <v>21</v>
      </c>
      <c r="B12" s="26">
        <v>45859</v>
      </c>
    </row>
    <row r="13" spans="1:3" x14ac:dyDescent="0.35">
      <c r="A13" s="1" t="s">
        <v>22</v>
      </c>
      <c r="B13" s="26">
        <v>45880</v>
      </c>
    </row>
    <row r="14" spans="1:3" x14ac:dyDescent="0.35">
      <c r="A14" s="1" t="s">
        <v>23</v>
      </c>
      <c r="B14" s="26">
        <v>45915</v>
      </c>
    </row>
    <row r="15" spans="1:3" x14ac:dyDescent="0.35">
      <c r="A15" s="1" t="s">
        <v>24</v>
      </c>
      <c r="B15" s="26">
        <v>45923</v>
      </c>
    </row>
    <row r="16" spans="1:3" x14ac:dyDescent="0.35">
      <c r="A16" s="1" t="s">
        <v>25</v>
      </c>
      <c r="B16" s="26">
        <v>45943</v>
      </c>
    </row>
    <row r="17" spans="1:3" x14ac:dyDescent="0.35">
      <c r="A17" s="1" t="s">
        <v>26</v>
      </c>
      <c r="B17" s="26">
        <v>45964</v>
      </c>
    </row>
    <row r="18" spans="1:3" x14ac:dyDescent="0.35">
      <c r="A18" s="1" t="s">
        <v>27</v>
      </c>
      <c r="B18" s="26">
        <v>45984</v>
      </c>
    </row>
    <row r="19" spans="1:3" x14ac:dyDescent="0.35">
      <c r="A19" s="1" t="s">
        <v>30</v>
      </c>
      <c r="B19" s="26">
        <v>45985</v>
      </c>
      <c r="C19" t="s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祝日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2022-02-17T16:11:27Z</cp:lastPrinted>
  <dcterms:created xsi:type="dcterms:W3CDTF">2022-02-17T05:27:54Z</dcterms:created>
  <dcterms:modified xsi:type="dcterms:W3CDTF">2025-01-16T01:28:34Z</dcterms:modified>
</cp:coreProperties>
</file>