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生産計画\"/>
    </mc:Choice>
  </mc:AlternateContent>
  <xr:revisionPtr revIDLastSave="0" documentId="13_ncr:1_{35175D1D-37B2-42B3-93C8-341D1054E9EF}" xr6:coauthVersionLast="47" xr6:coauthVersionMax="47" xr10:uidLastSave="{00000000-0000-0000-0000-000000000000}"/>
  <bookViews>
    <workbookView xWindow="10425" yWindow="1410" windowWidth="18060" windowHeight="13830" xr2:uid="{BB00007C-17FE-4B99-AA44-A3CEB4637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25" i="1" l="1"/>
  <c r="AI24" i="1"/>
  <c r="AI18" i="1"/>
  <c r="AI17" i="1"/>
  <c r="AI16" i="1"/>
  <c r="AI15" i="1"/>
  <c r="AJ15" i="1" s="1"/>
  <c r="AI14" i="1"/>
  <c r="AI13" i="1"/>
  <c r="AI8" i="1"/>
  <c r="AI9" i="1"/>
  <c r="AI10" i="1"/>
  <c r="AI11" i="1"/>
  <c r="AI20" i="1"/>
  <c r="AI21" i="1"/>
  <c r="AI22" i="1"/>
  <c r="AI23" i="1"/>
  <c r="D4" i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H5" i="1" s="1"/>
  <c r="AI7" i="1"/>
  <c r="AI6" i="1"/>
  <c r="AJ8" i="1" l="1"/>
  <c r="AJ24" i="1"/>
  <c r="AJ17" i="1"/>
  <c r="AJ10" i="1"/>
  <c r="AJ20" i="1"/>
  <c r="AJ13" i="1"/>
  <c r="AJ6" i="1"/>
  <c r="AJ22" i="1"/>
  <c r="G5" i="1"/>
  <c r="X5" i="1"/>
  <c r="W5" i="1"/>
  <c r="U5" i="1"/>
  <c r="T5" i="1"/>
  <c r="R5" i="1"/>
  <c r="D5" i="1"/>
  <c r="N5" i="1"/>
  <c r="L5" i="1"/>
  <c r="AD5" i="1"/>
  <c r="H5" i="1"/>
  <c r="V5" i="1"/>
  <c r="S5" i="1"/>
  <c r="Q5" i="1"/>
  <c r="P5" i="1"/>
  <c r="M5" i="1"/>
  <c r="AE5" i="1"/>
  <c r="J5" i="1"/>
  <c r="AC5" i="1"/>
  <c r="AB5" i="1"/>
  <c r="F5" i="1"/>
  <c r="O5" i="1"/>
  <c r="AG5" i="1"/>
  <c r="AF5" i="1"/>
  <c r="K5" i="1"/>
  <c r="I5" i="1"/>
  <c r="AA5" i="1"/>
  <c r="Z5" i="1"/>
  <c r="Y5" i="1"/>
  <c r="E5" i="1"/>
</calcChain>
</file>

<file path=xl/sharedStrings.xml><?xml version="1.0" encoding="utf-8"?>
<sst xmlns="http://schemas.openxmlformats.org/spreadsheetml/2006/main" count="17" uniqueCount="15">
  <si>
    <t>製品名</t>
    <rPh sb="0" eb="3">
      <t>セイヒンメイ</t>
    </rPh>
    <phoneticPr fontId="1"/>
  </si>
  <si>
    <t>予定</t>
    <rPh sb="0" eb="2">
      <t>ヨテイ</t>
    </rPh>
    <phoneticPr fontId="1"/>
  </si>
  <si>
    <t>実績</t>
    <rPh sb="0" eb="2">
      <t>ジッセキ</t>
    </rPh>
    <phoneticPr fontId="1"/>
  </si>
  <si>
    <t>予実
管理</t>
    <rPh sb="0" eb="2">
      <t>ヨジツ</t>
    </rPh>
    <rPh sb="3" eb="5">
      <t>カンリ</t>
    </rPh>
    <phoneticPr fontId="1"/>
  </si>
  <si>
    <t>予実合計</t>
    <rPh sb="0" eb="2">
      <t>ヨジツ</t>
    </rPh>
    <rPh sb="2" eb="4">
      <t>ゴウケイ</t>
    </rPh>
    <phoneticPr fontId="1"/>
  </si>
  <si>
    <t>進捗</t>
    <rPh sb="0" eb="2">
      <t>シンチョク</t>
    </rPh>
    <phoneticPr fontId="1"/>
  </si>
  <si>
    <t>サンプル製品A</t>
    <rPh sb="4" eb="6">
      <t>セイヒン</t>
    </rPh>
    <phoneticPr fontId="1"/>
  </si>
  <si>
    <t>開始日</t>
    <rPh sb="0" eb="3">
      <t>カイシビ</t>
    </rPh>
    <phoneticPr fontId="1"/>
  </si>
  <si>
    <t>終了日</t>
    <rPh sb="0" eb="3">
      <t>シュウリョウビ</t>
    </rPh>
    <phoneticPr fontId="1"/>
  </si>
  <si>
    <t>サンプル製品B</t>
    <rPh sb="4" eb="6">
      <t>セイヒン</t>
    </rPh>
    <phoneticPr fontId="1"/>
  </si>
  <si>
    <t>工程</t>
    <rPh sb="0" eb="2">
      <t>コウテイ</t>
    </rPh>
    <phoneticPr fontId="1"/>
  </si>
  <si>
    <t>工程A</t>
    <rPh sb="0" eb="2">
      <t>コウテイ</t>
    </rPh>
    <phoneticPr fontId="1"/>
  </si>
  <si>
    <t>工程B</t>
    <rPh sb="0" eb="2">
      <t>コウテイ</t>
    </rPh>
    <phoneticPr fontId="1"/>
  </si>
  <si>
    <t>工程C</t>
    <rPh sb="0" eb="2">
      <t>コウテイ</t>
    </rPh>
    <phoneticPr fontId="1"/>
  </si>
  <si>
    <t>生産計画表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</si>
</sst>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6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sz val="11"/>
      <color theme="1"/>
      <name val="游ゴシック"/>
      <family val="2"/>
      <charset val="128"/>
    </font>
    <font>
      <sz val="22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8" xfId="0" applyFont="1" applyFill="1" applyBorder="1">
      <alignment vertical="center"/>
    </xf>
    <xf numFmtId="0" fontId="2" fillId="2" borderId="3" xfId="0" applyFont="1" applyFill="1" applyBorder="1">
      <alignment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textRotation="255"/>
    </xf>
    <xf numFmtId="9" fontId="2" fillId="0" borderId="0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9" fontId="2" fillId="2" borderId="5" xfId="1" applyFont="1" applyFill="1" applyBorder="1" applyAlignment="1">
      <alignment horizontal="center" vertical="center"/>
    </xf>
    <xf numFmtId="9" fontId="2" fillId="2" borderId="3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textRotation="255"/>
    </xf>
    <xf numFmtId="0" fontId="2" fillId="3" borderId="3" xfId="0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/>
    </xf>
  </cellXfs>
  <cellStyles count="2">
    <cellStyle name="パーセント" xfId="1" builtinId="5"/>
    <cellStyle name="標準" xfId="0" builtinId="0"/>
  </cellStyles>
  <dxfs count="2">
    <dxf>
      <font>
        <color theme="4"/>
      </font>
    </dxf>
    <dxf>
      <font>
        <color rgb="FFFF0000"/>
      </font>
    </dxf>
  </dxfs>
  <tableStyles count="0" defaultTableStyle="TableStyleMedium2" defaultPivotStyle="PivotStyleLight16"/>
  <colors>
    <mruColors>
      <color rgb="FF64FFDA"/>
      <color rgb="FF69F0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93E8-EF28-46CE-988C-1E19FC5CF896}">
  <dimension ref="A1:AJ25"/>
  <sheetViews>
    <sheetView tabSelected="1" view="pageLayout" zoomScale="55" zoomScaleNormal="100" zoomScalePageLayoutView="55" workbookViewId="0">
      <selection sqref="A1:B2"/>
    </sheetView>
  </sheetViews>
  <sheetFormatPr defaultColWidth="8.75" defaultRowHeight="19.5" x14ac:dyDescent="0.4"/>
  <cols>
    <col min="1" max="1" width="4" style="2" customWidth="1"/>
    <col min="2" max="2" width="23.25" style="2" customWidth="1"/>
    <col min="3" max="3" width="8.875" style="1" customWidth="1"/>
    <col min="4" max="34" width="5.5" style="2" customWidth="1"/>
    <col min="35" max="35" width="9.375" style="2" customWidth="1"/>
    <col min="36" max="36" width="7.625" style="2" customWidth="1"/>
    <col min="37" max="16384" width="8.75" style="2"/>
  </cols>
  <sheetData>
    <row r="1" spans="1:36" ht="21.75" customHeight="1" x14ac:dyDescent="0.4">
      <c r="A1" s="32" t="s">
        <v>14</v>
      </c>
      <c r="B1" s="32"/>
      <c r="P1" s="22" t="s">
        <v>7</v>
      </c>
      <c r="Q1" s="22"/>
      <c r="R1" s="23">
        <v>45748</v>
      </c>
      <c r="S1" s="23"/>
      <c r="T1" s="23"/>
      <c r="AA1" s="24"/>
      <c r="AB1" s="24"/>
      <c r="AC1" s="24"/>
      <c r="AD1" s="24"/>
      <c r="AE1" s="24"/>
    </row>
    <row r="2" spans="1:36" ht="21.75" customHeight="1" x14ac:dyDescent="0.4">
      <c r="A2" s="32"/>
      <c r="B2" s="32"/>
      <c r="C2" s="8"/>
      <c r="P2" s="22" t="s">
        <v>8</v>
      </c>
      <c r="Q2" s="22"/>
      <c r="R2" s="23">
        <v>45777</v>
      </c>
      <c r="S2" s="23"/>
      <c r="T2" s="23"/>
      <c r="AA2" s="24"/>
      <c r="AB2" s="24"/>
      <c r="AC2" s="24"/>
      <c r="AD2" s="24"/>
      <c r="AE2" s="24"/>
    </row>
    <row r="3" spans="1:36" ht="7.5" customHeight="1" x14ac:dyDescent="0.4"/>
    <row r="4" spans="1:36" ht="22.5" customHeight="1" x14ac:dyDescent="0.4">
      <c r="A4" s="27" t="s">
        <v>10</v>
      </c>
      <c r="B4" s="30" t="s">
        <v>0</v>
      </c>
      <c r="C4" s="29" t="s">
        <v>3</v>
      </c>
      <c r="D4" s="11">
        <f>R1</f>
        <v>45748</v>
      </c>
      <c r="E4" s="12">
        <f>D4+1</f>
        <v>45749</v>
      </c>
      <c r="F4" s="12">
        <f t="shared" ref="F4:AH4" si="0">E4+1</f>
        <v>45750</v>
      </c>
      <c r="G4" s="12">
        <f t="shared" si="0"/>
        <v>45751</v>
      </c>
      <c r="H4" s="12">
        <f t="shared" si="0"/>
        <v>45752</v>
      </c>
      <c r="I4" s="12">
        <f t="shared" si="0"/>
        <v>45753</v>
      </c>
      <c r="J4" s="12">
        <f t="shared" si="0"/>
        <v>45754</v>
      </c>
      <c r="K4" s="12">
        <f t="shared" si="0"/>
        <v>45755</v>
      </c>
      <c r="L4" s="12">
        <f t="shared" si="0"/>
        <v>45756</v>
      </c>
      <c r="M4" s="12">
        <f t="shared" si="0"/>
        <v>45757</v>
      </c>
      <c r="N4" s="12">
        <f t="shared" si="0"/>
        <v>45758</v>
      </c>
      <c r="O4" s="12">
        <f t="shared" si="0"/>
        <v>45759</v>
      </c>
      <c r="P4" s="12">
        <f t="shared" si="0"/>
        <v>45760</v>
      </c>
      <c r="Q4" s="12">
        <f t="shared" si="0"/>
        <v>45761</v>
      </c>
      <c r="R4" s="12">
        <f t="shared" si="0"/>
        <v>45762</v>
      </c>
      <c r="S4" s="12">
        <f t="shared" si="0"/>
        <v>45763</v>
      </c>
      <c r="T4" s="12">
        <f t="shared" si="0"/>
        <v>45764</v>
      </c>
      <c r="U4" s="12">
        <f t="shared" si="0"/>
        <v>45765</v>
      </c>
      <c r="V4" s="12">
        <f t="shared" si="0"/>
        <v>45766</v>
      </c>
      <c r="W4" s="12">
        <f t="shared" si="0"/>
        <v>45767</v>
      </c>
      <c r="X4" s="12">
        <f t="shared" si="0"/>
        <v>45768</v>
      </c>
      <c r="Y4" s="12">
        <f t="shared" si="0"/>
        <v>45769</v>
      </c>
      <c r="Z4" s="12">
        <f t="shared" si="0"/>
        <v>45770</v>
      </c>
      <c r="AA4" s="12">
        <f t="shared" si="0"/>
        <v>45771</v>
      </c>
      <c r="AB4" s="12">
        <f t="shared" si="0"/>
        <v>45772</v>
      </c>
      <c r="AC4" s="12">
        <f t="shared" si="0"/>
        <v>45773</v>
      </c>
      <c r="AD4" s="12">
        <f t="shared" si="0"/>
        <v>45774</v>
      </c>
      <c r="AE4" s="12">
        <f t="shared" si="0"/>
        <v>45775</v>
      </c>
      <c r="AF4" s="12">
        <f t="shared" si="0"/>
        <v>45776</v>
      </c>
      <c r="AG4" s="12">
        <f t="shared" si="0"/>
        <v>45777</v>
      </c>
      <c r="AH4" s="12">
        <f t="shared" si="0"/>
        <v>45778</v>
      </c>
      <c r="AI4" s="25" t="s">
        <v>4</v>
      </c>
      <c r="AJ4" s="25" t="s">
        <v>5</v>
      </c>
    </row>
    <row r="5" spans="1:36" ht="22.5" customHeight="1" x14ac:dyDescent="0.4">
      <c r="A5" s="28"/>
      <c r="B5" s="31"/>
      <c r="C5" s="22"/>
      <c r="D5" s="5" t="str">
        <f>TEXT(D4, "aaa")</f>
        <v>火</v>
      </c>
      <c r="E5" s="5" t="str">
        <f t="shared" ref="E5:AH5" si="1">TEXT(E4, "aaa")</f>
        <v>水</v>
      </c>
      <c r="F5" s="5" t="str">
        <f t="shared" si="1"/>
        <v>木</v>
      </c>
      <c r="G5" s="5" t="str">
        <f t="shared" si="1"/>
        <v>金</v>
      </c>
      <c r="H5" s="5" t="str">
        <f t="shared" si="1"/>
        <v>土</v>
      </c>
      <c r="I5" s="5" t="str">
        <f t="shared" si="1"/>
        <v>日</v>
      </c>
      <c r="J5" s="5" t="str">
        <f t="shared" si="1"/>
        <v>月</v>
      </c>
      <c r="K5" s="5" t="str">
        <f t="shared" si="1"/>
        <v>火</v>
      </c>
      <c r="L5" s="5" t="str">
        <f t="shared" si="1"/>
        <v>水</v>
      </c>
      <c r="M5" s="5" t="str">
        <f t="shared" si="1"/>
        <v>木</v>
      </c>
      <c r="N5" s="5" t="str">
        <f t="shared" si="1"/>
        <v>金</v>
      </c>
      <c r="O5" s="5" t="str">
        <f t="shared" si="1"/>
        <v>土</v>
      </c>
      <c r="P5" s="5" t="str">
        <f t="shared" si="1"/>
        <v>日</v>
      </c>
      <c r="Q5" s="5" t="str">
        <f t="shared" si="1"/>
        <v>月</v>
      </c>
      <c r="R5" s="5" t="str">
        <f t="shared" si="1"/>
        <v>火</v>
      </c>
      <c r="S5" s="5" t="str">
        <f t="shared" si="1"/>
        <v>水</v>
      </c>
      <c r="T5" s="5" t="str">
        <f t="shared" si="1"/>
        <v>木</v>
      </c>
      <c r="U5" s="5" t="str">
        <f t="shared" si="1"/>
        <v>金</v>
      </c>
      <c r="V5" s="5" t="str">
        <f t="shared" si="1"/>
        <v>土</v>
      </c>
      <c r="W5" s="5" t="str">
        <f t="shared" si="1"/>
        <v>日</v>
      </c>
      <c r="X5" s="5" t="str">
        <f t="shared" si="1"/>
        <v>月</v>
      </c>
      <c r="Y5" s="5" t="str">
        <f t="shared" si="1"/>
        <v>火</v>
      </c>
      <c r="Z5" s="5" t="str">
        <f t="shared" si="1"/>
        <v>水</v>
      </c>
      <c r="AA5" s="5" t="str">
        <f t="shared" si="1"/>
        <v>木</v>
      </c>
      <c r="AB5" s="5" t="str">
        <f t="shared" si="1"/>
        <v>金</v>
      </c>
      <c r="AC5" s="5" t="str">
        <f t="shared" si="1"/>
        <v>土</v>
      </c>
      <c r="AD5" s="5" t="str">
        <f t="shared" si="1"/>
        <v>日</v>
      </c>
      <c r="AE5" s="5" t="str">
        <f t="shared" si="1"/>
        <v>月</v>
      </c>
      <c r="AF5" s="5" t="str">
        <f t="shared" si="1"/>
        <v>火</v>
      </c>
      <c r="AG5" s="5" t="str">
        <f t="shared" si="1"/>
        <v>水</v>
      </c>
      <c r="AH5" s="5" t="str">
        <f t="shared" si="1"/>
        <v>木</v>
      </c>
      <c r="AI5" s="26"/>
      <c r="AJ5" s="26"/>
    </row>
    <row r="6" spans="1:36" ht="22.5" customHeight="1" x14ac:dyDescent="0.4">
      <c r="A6" s="19" t="s">
        <v>11</v>
      </c>
      <c r="B6" s="15" t="s">
        <v>6</v>
      </c>
      <c r="C6" s="7" t="s">
        <v>1</v>
      </c>
      <c r="D6" s="6">
        <v>100</v>
      </c>
      <c r="E6" s="6">
        <v>100</v>
      </c>
      <c r="F6" s="6">
        <v>100</v>
      </c>
      <c r="G6" s="6">
        <v>100</v>
      </c>
      <c r="H6" s="6">
        <v>0</v>
      </c>
      <c r="I6" s="6">
        <v>0</v>
      </c>
      <c r="J6" s="6">
        <v>100</v>
      </c>
      <c r="K6" s="6">
        <v>100</v>
      </c>
      <c r="L6" s="6">
        <v>100</v>
      </c>
      <c r="M6" s="6">
        <v>100</v>
      </c>
      <c r="N6" s="6">
        <v>100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9">
        <f>SUM(D6:AH6)</f>
        <v>900</v>
      </c>
      <c r="AJ6" s="17">
        <f>IFERROR(AI7/AI6,"")</f>
        <v>0.99888888888888894</v>
      </c>
    </row>
    <row r="7" spans="1:36" ht="22.5" customHeight="1" x14ac:dyDescent="0.4">
      <c r="A7" s="20"/>
      <c r="B7" s="16"/>
      <c r="C7" s="5" t="s">
        <v>2</v>
      </c>
      <c r="D7" s="4">
        <v>98</v>
      </c>
      <c r="E7" s="3">
        <v>102</v>
      </c>
      <c r="F7" s="3">
        <v>100</v>
      </c>
      <c r="G7" s="3">
        <v>99</v>
      </c>
      <c r="H7" s="3">
        <v>0</v>
      </c>
      <c r="I7" s="3">
        <v>0</v>
      </c>
      <c r="J7" s="3">
        <v>103</v>
      </c>
      <c r="K7" s="3">
        <v>95</v>
      </c>
      <c r="L7" s="3">
        <v>99</v>
      </c>
      <c r="M7" s="3">
        <v>100</v>
      </c>
      <c r="N7" s="3">
        <v>103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10">
        <f>SUM(D7:AH7)</f>
        <v>899</v>
      </c>
      <c r="AJ7" s="18"/>
    </row>
    <row r="8" spans="1:36" ht="22.5" customHeight="1" x14ac:dyDescent="0.4">
      <c r="A8" s="20"/>
      <c r="B8" s="15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9">
        <f t="shared" ref="AI8:AI11" si="2">SUM(D8:AH8)</f>
        <v>0</v>
      </c>
      <c r="AJ8" s="17" t="str">
        <f t="shared" ref="AJ8" si="3">IFERROR(AI9/AI8,"")</f>
        <v/>
      </c>
    </row>
    <row r="9" spans="1:36" ht="22.5" customHeight="1" x14ac:dyDescent="0.4">
      <c r="A9" s="20"/>
      <c r="B9" s="16"/>
      <c r="C9" s="5"/>
      <c r="D9" s="4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10">
        <f t="shared" si="2"/>
        <v>0</v>
      </c>
      <c r="AJ9" s="18"/>
    </row>
    <row r="10" spans="1:36" ht="22.5" customHeight="1" x14ac:dyDescent="0.4">
      <c r="A10" s="20"/>
      <c r="B10" s="15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9">
        <f t="shared" si="2"/>
        <v>0</v>
      </c>
      <c r="AJ10" s="17" t="str">
        <f t="shared" ref="AJ10" si="4">IFERROR(AI11/AI10,"")</f>
        <v/>
      </c>
    </row>
    <row r="11" spans="1:36" ht="22.5" customHeight="1" x14ac:dyDescent="0.4">
      <c r="A11" s="21"/>
      <c r="B11" s="16"/>
      <c r="C11" s="5"/>
      <c r="D11" s="4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10">
        <f t="shared" si="2"/>
        <v>0</v>
      </c>
      <c r="AJ11" s="18"/>
    </row>
    <row r="12" spans="1:36" ht="14.25" customHeight="1" x14ac:dyDescent="0.4">
      <c r="A12" s="13"/>
      <c r="B12" s="1"/>
      <c r="AJ12" s="14"/>
    </row>
    <row r="13" spans="1:36" ht="22.5" customHeight="1" x14ac:dyDescent="0.4">
      <c r="A13" s="19" t="s">
        <v>12</v>
      </c>
      <c r="B13" s="15" t="s">
        <v>9</v>
      </c>
      <c r="C13" s="7" t="s">
        <v>1</v>
      </c>
      <c r="D13" s="6">
        <v>100</v>
      </c>
      <c r="E13" s="6">
        <v>100</v>
      </c>
      <c r="F13" s="6">
        <v>100</v>
      </c>
      <c r="G13" s="6">
        <v>100</v>
      </c>
      <c r="H13" s="6">
        <v>0</v>
      </c>
      <c r="I13" s="6">
        <v>0</v>
      </c>
      <c r="J13" s="6">
        <v>100</v>
      </c>
      <c r="K13" s="6">
        <v>100</v>
      </c>
      <c r="L13" s="6">
        <v>100</v>
      </c>
      <c r="M13" s="6">
        <v>100</v>
      </c>
      <c r="N13" s="6">
        <v>100</v>
      </c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9">
        <f>SUM(D13:AH13)</f>
        <v>900</v>
      </c>
      <c r="AJ13" s="17">
        <f>IFERROR(AI14/AI13,"")</f>
        <v>0.99888888888888894</v>
      </c>
    </row>
    <row r="14" spans="1:36" ht="22.5" customHeight="1" x14ac:dyDescent="0.4">
      <c r="A14" s="20"/>
      <c r="B14" s="16"/>
      <c r="C14" s="5" t="s">
        <v>2</v>
      </c>
      <c r="D14" s="4">
        <v>98</v>
      </c>
      <c r="E14" s="3">
        <v>102</v>
      </c>
      <c r="F14" s="3">
        <v>100</v>
      </c>
      <c r="G14" s="3">
        <v>99</v>
      </c>
      <c r="H14" s="3">
        <v>0</v>
      </c>
      <c r="I14" s="3">
        <v>0</v>
      </c>
      <c r="J14" s="3">
        <v>103</v>
      </c>
      <c r="K14" s="3">
        <v>95</v>
      </c>
      <c r="L14" s="3">
        <v>99</v>
      </c>
      <c r="M14" s="3">
        <v>100</v>
      </c>
      <c r="N14" s="3">
        <v>103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10">
        <f>SUM(D14:AH14)</f>
        <v>899</v>
      </c>
      <c r="AJ14" s="18"/>
    </row>
    <row r="15" spans="1:36" ht="22.5" customHeight="1" x14ac:dyDescent="0.4">
      <c r="A15" s="20"/>
      <c r="B15" s="15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9">
        <f t="shared" ref="AI15:AI18" si="5">SUM(D15:AH15)</f>
        <v>0</v>
      </c>
      <c r="AJ15" s="17" t="str">
        <f t="shared" ref="AJ15" si="6">IFERROR(AI16/AI15,"")</f>
        <v/>
      </c>
    </row>
    <row r="16" spans="1:36" ht="22.5" customHeight="1" x14ac:dyDescent="0.4">
      <c r="A16" s="20"/>
      <c r="B16" s="16"/>
      <c r="C16" s="5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10">
        <f t="shared" si="5"/>
        <v>0</v>
      </c>
      <c r="AJ16" s="18"/>
    </row>
    <row r="17" spans="1:36" ht="22.5" customHeight="1" x14ac:dyDescent="0.4">
      <c r="A17" s="20"/>
      <c r="B17" s="15"/>
      <c r="C17" s="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>
        <f t="shared" si="5"/>
        <v>0</v>
      </c>
      <c r="AJ17" s="17" t="str">
        <f t="shared" ref="AJ17" si="7">IFERROR(AI18/AI17,"")</f>
        <v/>
      </c>
    </row>
    <row r="18" spans="1:36" ht="22.5" customHeight="1" x14ac:dyDescent="0.4">
      <c r="A18" s="21"/>
      <c r="B18" s="16"/>
      <c r="C18" s="5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10">
        <f t="shared" si="5"/>
        <v>0</v>
      </c>
      <c r="AJ18" s="18"/>
    </row>
    <row r="19" spans="1:36" ht="14.25" customHeight="1" x14ac:dyDescent="0.4">
      <c r="A19" s="13"/>
      <c r="B19" s="1"/>
      <c r="AJ19" s="14"/>
    </row>
    <row r="20" spans="1:36" ht="22.5" customHeight="1" x14ac:dyDescent="0.4">
      <c r="A20" s="19" t="s">
        <v>13</v>
      </c>
      <c r="B20" s="15"/>
      <c r="C20" s="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9">
        <f t="shared" ref="AI20:AI25" si="8">SUM(D20:AH20)</f>
        <v>0</v>
      </c>
      <c r="AJ20" s="17" t="str">
        <f t="shared" ref="AJ20" si="9">IFERROR(AI21/AI20,"")</f>
        <v/>
      </c>
    </row>
    <row r="21" spans="1:36" ht="22.5" customHeight="1" x14ac:dyDescent="0.4">
      <c r="A21" s="20"/>
      <c r="B21" s="16"/>
      <c r="C21" s="5"/>
      <c r="D21" s="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10">
        <f t="shared" si="8"/>
        <v>0</v>
      </c>
      <c r="AJ21" s="18"/>
    </row>
    <row r="22" spans="1:36" ht="22.5" customHeight="1" x14ac:dyDescent="0.4">
      <c r="A22" s="20"/>
      <c r="B22" s="15"/>
      <c r="C22" s="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9">
        <f t="shared" si="8"/>
        <v>0</v>
      </c>
      <c r="AJ22" s="17" t="str">
        <f t="shared" ref="AJ22" si="10">IFERROR(AI23/AI22,"")</f>
        <v/>
      </c>
    </row>
    <row r="23" spans="1:36" ht="22.5" customHeight="1" x14ac:dyDescent="0.4">
      <c r="A23" s="20"/>
      <c r="B23" s="16"/>
      <c r="C23" s="5"/>
      <c r="D23" s="4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10">
        <f t="shared" si="8"/>
        <v>0</v>
      </c>
      <c r="AJ23" s="18"/>
    </row>
    <row r="24" spans="1:36" ht="22.5" customHeight="1" x14ac:dyDescent="0.4">
      <c r="A24" s="20"/>
      <c r="B24" s="15"/>
      <c r="C24" s="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9">
        <f t="shared" si="8"/>
        <v>0</v>
      </c>
      <c r="AJ24" s="17" t="str">
        <f t="shared" ref="AJ24" si="11">IFERROR(AI25/AI24,"")</f>
        <v/>
      </c>
    </row>
    <row r="25" spans="1:36" ht="22.5" customHeight="1" x14ac:dyDescent="0.4">
      <c r="A25" s="21"/>
      <c r="B25" s="16"/>
      <c r="C25" s="5"/>
      <c r="D25" s="4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10">
        <f t="shared" si="8"/>
        <v>0</v>
      </c>
      <c r="AJ25" s="18"/>
    </row>
  </sheetData>
  <mergeCells count="35">
    <mergeCell ref="AA2:AB2"/>
    <mergeCell ref="AC2:AE2"/>
    <mergeCell ref="B22:B23"/>
    <mergeCell ref="B13:B14"/>
    <mergeCell ref="B8:B9"/>
    <mergeCell ref="A1:B2"/>
    <mergeCell ref="B15:B16"/>
    <mergeCell ref="AJ15:AJ16"/>
    <mergeCell ref="A13:A18"/>
    <mergeCell ref="AJ22:AJ23"/>
    <mergeCell ref="B17:B18"/>
    <mergeCell ref="AJ17:AJ18"/>
    <mergeCell ref="B20:B21"/>
    <mergeCell ref="AJ20:AJ21"/>
    <mergeCell ref="A6:A11"/>
    <mergeCell ref="AJ8:AJ9"/>
    <mergeCell ref="B10:B11"/>
    <mergeCell ref="AJ10:AJ11"/>
    <mergeCell ref="AJ13:AJ14"/>
    <mergeCell ref="B24:B25"/>
    <mergeCell ref="AJ24:AJ25"/>
    <mergeCell ref="A20:A25"/>
    <mergeCell ref="P1:Q1"/>
    <mergeCell ref="P2:Q2"/>
    <mergeCell ref="R1:T1"/>
    <mergeCell ref="R2:T2"/>
    <mergeCell ref="AA1:AB1"/>
    <mergeCell ref="AC1:AE1"/>
    <mergeCell ref="AJ4:AJ5"/>
    <mergeCell ref="AJ6:AJ7"/>
    <mergeCell ref="B6:B7"/>
    <mergeCell ref="AI4:AI5"/>
    <mergeCell ref="A4:A5"/>
    <mergeCell ref="C4:C5"/>
    <mergeCell ref="B4:B5"/>
  </mergeCells>
  <phoneticPr fontId="1"/>
  <conditionalFormatting sqref="AI4:AJ4 D5:AH5">
    <cfRule type="cellIs" dxfId="1" priority="1" operator="equal">
      <formula>"日"</formula>
    </cfRule>
    <cfRule type="cellIs" dxfId="0" priority="2" operator="equal">
      <formula>"土"</formula>
    </cfRule>
  </conditionalFormatting>
  <pageMargins left="0.23622047244094491" right="0.23622047244094491" top="0.39370078740157483" bottom="0.23622047244094491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2024-07-18T07:50:09Z</cp:lastPrinted>
  <dcterms:created xsi:type="dcterms:W3CDTF">2024-07-18T01:19:35Z</dcterms:created>
  <dcterms:modified xsi:type="dcterms:W3CDTF">2024-07-19T07:45:00Z</dcterms:modified>
</cp:coreProperties>
</file>