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2EE6F4-65A3-4650-883F-AFEB3DF3D8D7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9" r:id="rId1"/>
    <sheet name="2月" sheetId="21" r:id="rId2"/>
    <sheet name="3月" sheetId="22" r:id="rId3"/>
    <sheet name="4月" sheetId="23" r:id="rId4"/>
    <sheet name="5月" sheetId="24" r:id="rId5"/>
    <sheet name="6月" sheetId="25" r:id="rId6"/>
    <sheet name="7月" sheetId="26" r:id="rId7"/>
    <sheet name="8月" sheetId="27" r:id="rId8"/>
    <sheet name="9月" sheetId="28" r:id="rId9"/>
    <sheet name="10月" sheetId="29" r:id="rId10"/>
    <sheet name="11月" sheetId="30" r:id="rId11"/>
    <sheet name="12月" sheetId="31" r:id="rId12"/>
    <sheet name="2025年1月" sheetId="33" r:id="rId13"/>
    <sheet name="祝日リスト" sheetId="7" r:id="rId14"/>
  </sheets>
  <externalReferences>
    <externalReference r:id="rId15"/>
  </externalReferences>
  <definedNames>
    <definedName name="_xlnm.Print_Area" localSheetId="9">'10月'!$A$1:$M$42</definedName>
    <definedName name="_xlnm.Print_Area" localSheetId="10">'11月'!$A$1:$M$42</definedName>
    <definedName name="_xlnm.Print_Area" localSheetId="11">'12月'!$A$1:$M$42</definedName>
    <definedName name="_xlnm.Print_Area" localSheetId="0">'1月'!$A$1:$M$42</definedName>
    <definedName name="_xlnm.Print_Area" localSheetId="12">'2025年1月'!$A$1:$M$42</definedName>
    <definedName name="_xlnm.Print_Area" localSheetId="1">'2月'!$A$1:$M$42</definedName>
    <definedName name="_xlnm.Print_Area" localSheetId="2">'3月'!$A$1:$M$42</definedName>
    <definedName name="_xlnm.Print_Area" localSheetId="3">'4月'!$A$1:$M$42</definedName>
    <definedName name="_xlnm.Print_Area" localSheetId="4">'5月'!$A$1:$M$42</definedName>
    <definedName name="_xlnm.Print_Area" localSheetId="5">'6月'!$A$1:$M$42</definedName>
    <definedName name="_xlnm.Print_Area" localSheetId="6">'7月'!$A$1:$M$42</definedName>
    <definedName name="_xlnm.Print_Area" localSheetId="7">'8月'!$A$1:$M$42</definedName>
    <definedName name="_xlnm.Print_Area" localSheetId="8">'9月'!$A$1:$M$42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C23" i="33"/>
  <c r="E23" i="33" s="1"/>
  <c r="A23" i="33"/>
  <c r="M22" i="33"/>
  <c r="E22" i="33"/>
  <c r="M21" i="33"/>
  <c r="E21" i="33"/>
  <c r="M20" i="33"/>
  <c r="E20" i="33"/>
  <c r="M19" i="33"/>
  <c r="E19" i="33"/>
  <c r="M18" i="33"/>
  <c r="E18" i="33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Q30" i="33" s="1"/>
  <c r="Q31" i="33" s="1"/>
  <c r="Q32" i="33" s="1"/>
  <c r="Q33" i="33" s="1"/>
  <c r="Q34" i="33" s="1"/>
  <c r="Q35" i="33" s="1"/>
  <c r="Q36" i="33" s="1"/>
  <c r="M17" i="33"/>
  <c r="E17" i="33"/>
  <c r="M16" i="33"/>
  <c r="E16" i="33"/>
  <c r="M15" i="33"/>
  <c r="E15" i="33"/>
  <c r="M14" i="33"/>
  <c r="E14" i="33"/>
  <c r="M13" i="33"/>
  <c r="E13" i="33"/>
  <c r="M12" i="33"/>
  <c r="E12" i="33"/>
  <c r="M11" i="33"/>
  <c r="E11" i="33"/>
  <c r="M10" i="33"/>
  <c r="E10" i="33"/>
  <c r="M9" i="33"/>
  <c r="E9" i="33"/>
  <c r="M8" i="33"/>
  <c r="E8" i="33"/>
  <c r="M7" i="33"/>
  <c r="E7" i="33"/>
  <c r="A7" i="33"/>
  <c r="C23" i="31"/>
  <c r="M23" i="31" s="1"/>
  <c r="A23" i="31"/>
  <c r="Q17" i="31"/>
  <c r="Q18" i="31" s="1"/>
  <c r="Q19" i="31" s="1"/>
  <c r="Q20" i="31" s="1"/>
  <c r="Q21" i="31" s="1"/>
  <c r="Q22" i="31" s="1"/>
  <c r="Q23" i="31" s="1"/>
  <c r="Q24" i="31" s="1"/>
  <c r="Q25" i="31" s="1"/>
  <c r="Q26" i="31" s="1"/>
  <c r="Q27" i="31" s="1"/>
  <c r="Q28" i="31" s="1"/>
  <c r="Q29" i="31" s="1"/>
  <c r="Q30" i="31" s="1"/>
  <c r="Q31" i="31" s="1"/>
  <c r="Q32" i="31" s="1"/>
  <c r="Q33" i="31" s="1"/>
  <c r="Q34" i="31" s="1"/>
  <c r="Q35" i="31" s="1"/>
  <c r="Q36" i="31" s="1"/>
  <c r="C7" i="31"/>
  <c r="E7" i="31" s="1"/>
  <c r="A7" i="31"/>
  <c r="C23" i="30"/>
  <c r="C24" i="30" s="1"/>
  <c r="A23" i="30"/>
  <c r="Q17" i="30"/>
  <c r="Q18" i="30" s="1"/>
  <c r="Q19" i="30" s="1"/>
  <c r="Q20" i="30" s="1"/>
  <c r="Q21" i="30" s="1"/>
  <c r="Q22" i="30" s="1"/>
  <c r="Q23" i="30" s="1"/>
  <c r="Q24" i="30" s="1"/>
  <c r="Q25" i="30" s="1"/>
  <c r="Q26" i="30" s="1"/>
  <c r="Q27" i="30" s="1"/>
  <c r="Q28" i="30" s="1"/>
  <c r="Q29" i="30" s="1"/>
  <c r="Q30" i="30" s="1"/>
  <c r="Q31" i="30" s="1"/>
  <c r="Q32" i="30" s="1"/>
  <c r="Q33" i="30" s="1"/>
  <c r="Q34" i="30" s="1"/>
  <c r="Q35" i="30" s="1"/>
  <c r="Q36" i="30" s="1"/>
  <c r="C7" i="30"/>
  <c r="C8" i="30" s="1"/>
  <c r="A7" i="30"/>
  <c r="C23" i="29"/>
  <c r="C24" i="29" s="1"/>
  <c r="A23" i="29"/>
  <c r="Q17" i="29"/>
  <c r="Q18" i="29" s="1"/>
  <c r="Q19" i="29" s="1"/>
  <c r="Q20" i="29" s="1"/>
  <c r="Q21" i="29" s="1"/>
  <c r="Q22" i="29" s="1"/>
  <c r="Q23" i="29" s="1"/>
  <c r="Q24" i="29" s="1"/>
  <c r="Q25" i="29" s="1"/>
  <c r="Q26" i="29" s="1"/>
  <c r="Q27" i="29" s="1"/>
  <c r="Q28" i="29" s="1"/>
  <c r="Q29" i="29" s="1"/>
  <c r="Q30" i="29" s="1"/>
  <c r="Q31" i="29" s="1"/>
  <c r="Q32" i="29" s="1"/>
  <c r="Q33" i="29" s="1"/>
  <c r="Q34" i="29" s="1"/>
  <c r="Q35" i="29" s="1"/>
  <c r="Q36" i="29" s="1"/>
  <c r="C7" i="29"/>
  <c r="E7" i="29" s="1"/>
  <c r="A7" i="29"/>
  <c r="C23" i="28"/>
  <c r="E23" i="28" s="1"/>
  <c r="A23" i="28"/>
  <c r="Q17" i="28"/>
  <c r="Q18" i="28" s="1"/>
  <c r="Q19" i="28" s="1"/>
  <c r="Q20" i="28" s="1"/>
  <c r="Q21" i="28" s="1"/>
  <c r="Q22" i="28" s="1"/>
  <c r="Q23" i="28" s="1"/>
  <c r="Q24" i="28" s="1"/>
  <c r="Q25" i="28" s="1"/>
  <c r="Q26" i="28" s="1"/>
  <c r="Q27" i="28" s="1"/>
  <c r="Q28" i="28" s="1"/>
  <c r="Q29" i="28" s="1"/>
  <c r="Q30" i="28" s="1"/>
  <c r="Q31" i="28" s="1"/>
  <c r="Q32" i="28" s="1"/>
  <c r="Q33" i="28" s="1"/>
  <c r="Q34" i="28" s="1"/>
  <c r="Q35" i="28" s="1"/>
  <c r="Q36" i="28" s="1"/>
  <c r="C7" i="28"/>
  <c r="C8" i="28" s="1"/>
  <c r="A7" i="28"/>
  <c r="C23" i="27"/>
  <c r="C24" i="27" s="1"/>
  <c r="A23" i="27"/>
  <c r="Q17" i="27"/>
  <c r="Q18" i="27" s="1"/>
  <c r="Q19" i="27" s="1"/>
  <c r="Q20" i="27" s="1"/>
  <c r="Q21" i="27" s="1"/>
  <c r="Q22" i="27" s="1"/>
  <c r="Q23" i="27" s="1"/>
  <c r="Q24" i="27" s="1"/>
  <c r="Q25" i="27" s="1"/>
  <c r="Q26" i="27" s="1"/>
  <c r="Q27" i="27" s="1"/>
  <c r="Q28" i="27" s="1"/>
  <c r="Q29" i="27" s="1"/>
  <c r="Q30" i="27" s="1"/>
  <c r="Q31" i="27" s="1"/>
  <c r="Q32" i="27" s="1"/>
  <c r="Q33" i="27" s="1"/>
  <c r="Q34" i="27" s="1"/>
  <c r="Q35" i="27" s="1"/>
  <c r="Q36" i="27" s="1"/>
  <c r="C7" i="27"/>
  <c r="C8" i="27" s="1"/>
  <c r="A7" i="27"/>
  <c r="C23" i="26"/>
  <c r="E23" i="26" s="1"/>
  <c r="A23" i="26"/>
  <c r="Q17" i="26"/>
  <c r="Q18" i="26" s="1"/>
  <c r="Q19" i="26" s="1"/>
  <c r="Q20" i="26" s="1"/>
  <c r="Q21" i="26" s="1"/>
  <c r="Q22" i="26" s="1"/>
  <c r="Q23" i="26" s="1"/>
  <c r="Q24" i="26" s="1"/>
  <c r="Q25" i="26" s="1"/>
  <c r="Q26" i="26" s="1"/>
  <c r="Q27" i="26" s="1"/>
  <c r="Q28" i="26" s="1"/>
  <c r="Q29" i="26" s="1"/>
  <c r="Q30" i="26" s="1"/>
  <c r="Q31" i="26" s="1"/>
  <c r="Q32" i="26" s="1"/>
  <c r="Q33" i="26" s="1"/>
  <c r="Q34" i="26" s="1"/>
  <c r="Q35" i="26" s="1"/>
  <c r="Q36" i="26" s="1"/>
  <c r="C7" i="26"/>
  <c r="C8" i="26" s="1"/>
  <c r="A7" i="26"/>
  <c r="C23" i="25"/>
  <c r="C24" i="25" s="1"/>
  <c r="A23" i="25"/>
  <c r="Q17" i="25"/>
  <c r="Q18" i="25" s="1"/>
  <c r="Q19" i="25" s="1"/>
  <c r="Q20" i="25" s="1"/>
  <c r="Q21" i="25" s="1"/>
  <c r="Q22" i="25" s="1"/>
  <c r="Q23" i="25" s="1"/>
  <c r="Q24" i="25" s="1"/>
  <c r="Q25" i="25" s="1"/>
  <c r="Q26" i="25" s="1"/>
  <c r="Q27" i="25" s="1"/>
  <c r="Q28" i="25" s="1"/>
  <c r="Q29" i="25" s="1"/>
  <c r="Q30" i="25" s="1"/>
  <c r="Q31" i="25" s="1"/>
  <c r="Q32" i="25" s="1"/>
  <c r="Q33" i="25" s="1"/>
  <c r="Q34" i="25" s="1"/>
  <c r="Q35" i="25" s="1"/>
  <c r="Q36" i="25" s="1"/>
  <c r="C7" i="25"/>
  <c r="M7" i="25" s="1"/>
  <c r="A7" i="25"/>
  <c r="C23" i="24"/>
  <c r="C24" i="24" s="1"/>
  <c r="A23" i="24"/>
  <c r="Q17" i="24"/>
  <c r="Q18" i="24" s="1"/>
  <c r="Q19" i="24" s="1"/>
  <c r="Q20" i="24" s="1"/>
  <c r="Q21" i="24" s="1"/>
  <c r="Q22" i="24" s="1"/>
  <c r="Q23" i="24" s="1"/>
  <c r="Q24" i="24" s="1"/>
  <c r="Q25" i="24" s="1"/>
  <c r="Q26" i="24" s="1"/>
  <c r="Q27" i="24" s="1"/>
  <c r="Q28" i="24" s="1"/>
  <c r="Q29" i="24" s="1"/>
  <c r="Q30" i="24" s="1"/>
  <c r="Q31" i="24" s="1"/>
  <c r="Q32" i="24" s="1"/>
  <c r="Q33" i="24" s="1"/>
  <c r="Q34" i="24" s="1"/>
  <c r="Q35" i="24" s="1"/>
  <c r="Q36" i="24" s="1"/>
  <c r="C7" i="24"/>
  <c r="E7" i="24" s="1"/>
  <c r="A7" i="24"/>
  <c r="C23" i="23"/>
  <c r="C24" i="23" s="1"/>
  <c r="A23" i="23"/>
  <c r="Q17" i="23"/>
  <c r="Q18" i="23" s="1"/>
  <c r="Q19" i="23" s="1"/>
  <c r="Q20" i="23" s="1"/>
  <c r="Q21" i="23" s="1"/>
  <c r="Q22" i="23" s="1"/>
  <c r="Q23" i="23" s="1"/>
  <c r="Q24" i="23" s="1"/>
  <c r="Q25" i="23" s="1"/>
  <c r="Q26" i="23" s="1"/>
  <c r="Q27" i="23" s="1"/>
  <c r="Q28" i="23" s="1"/>
  <c r="Q29" i="23" s="1"/>
  <c r="Q30" i="23" s="1"/>
  <c r="Q31" i="23" s="1"/>
  <c r="Q32" i="23" s="1"/>
  <c r="Q33" i="23" s="1"/>
  <c r="Q34" i="23" s="1"/>
  <c r="Q35" i="23" s="1"/>
  <c r="Q36" i="23" s="1"/>
  <c r="C7" i="23"/>
  <c r="C8" i="23" s="1"/>
  <c r="A7" i="23"/>
  <c r="C23" i="22"/>
  <c r="C24" i="22" s="1"/>
  <c r="A23" i="22"/>
  <c r="Q18" i="22"/>
  <c r="Q19" i="22" s="1"/>
  <c r="Q20" i="22" s="1"/>
  <c r="Q21" i="22" s="1"/>
  <c r="Q22" i="22" s="1"/>
  <c r="Q23" i="22" s="1"/>
  <c r="Q24" i="22" s="1"/>
  <c r="Q25" i="22" s="1"/>
  <c r="Q26" i="22" s="1"/>
  <c r="Q27" i="22" s="1"/>
  <c r="Q28" i="22" s="1"/>
  <c r="Q29" i="22" s="1"/>
  <c r="Q30" i="22" s="1"/>
  <c r="Q31" i="22" s="1"/>
  <c r="Q32" i="22" s="1"/>
  <c r="Q33" i="22" s="1"/>
  <c r="Q34" i="22" s="1"/>
  <c r="Q35" i="22" s="1"/>
  <c r="Q36" i="22" s="1"/>
  <c r="Q17" i="22"/>
  <c r="C7" i="22"/>
  <c r="C8" i="22" s="1"/>
  <c r="A7" i="22"/>
  <c r="C18" i="21"/>
  <c r="E18" i="21" s="1"/>
  <c r="C19" i="21"/>
  <c r="C20" i="21"/>
  <c r="C21" i="21"/>
  <c r="C22" i="21"/>
  <c r="C23" i="21"/>
  <c r="A23" i="21"/>
  <c r="C7" i="21"/>
  <c r="C8" i="21" s="1"/>
  <c r="Q18" i="2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17" i="21"/>
  <c r="A7" i="21"/>
  <c r="C24" i="33" l="1"/>
  <c r="M23" i="33"/>
  <c r="C24" i="31"/>
  <c r="M7" i="31"/>
  <c r="E23" i="31"/>
  <c r="C8" i="31"/>
  <c r="C9" i="30"/>
  <c r="M8" i="30"/>
  <c r="E8" i="30"/>
  <c r="C25" i="30"/>
  <c r="E24" i="30"/>
  <c r="M24" i="30"/>
  <c r="M7" i="30"/>
  <c r="E7" i="30"/>
  <c r="E23" i="30"/>
  <c r="M23" i="30"/>
  <c r="C25" i="29"/>
  <c r="M24" i="29"/>
  <c r="E24" i="29"/>
  <c r="C8" i="29"/>
  <c r="E23" i="29"/>
  <c r="M23" i="29"/>
  <c r="M7" i="29"/>
  <c r="M8" i="28"/>
  <c r="E8" i="28"/>
  <c r="C9" i="28"/>
  <c r="M23" i="28"/>
  <c r="C24" i="28"/>
  <c r="M7" i="28"/>
  <c r="E7" i="28"/>
  <c r="E8" i="27"/>
  <c r="C9" i="27"/>
  <c r="M8" i="27"/>
  <c r="C25" i="27"/>
  <c r="M24" i="27"/>
  <c r="E24" i="27"/>
  <c r="M23" i="27"/>
  <c r="M7" i="27"/>
  <c r="E23" i="27"/>
  <c r="E7" i="27"/>
  <c r="E8" i="26"/>
  <c r="M8" i="26"/>
  <c r="C9" i="26"/>
  <c r="C24" i="26"/>
  <c r="E7" i="26"/>
  <c r="M7" i="26"/>
  <c r="M23" i="26"/>
  <c r="C25" i="25"/>
  <c r="E24" i="25"/>
  <c r="M24" i="25"/>
  <c r="E23" i="25"/>
  <c r="C8" i="25"/>
  <c r="E7" i="25"/>
  <c r="M23" i="25"/>
  <c r="C25" i="24"/>
  <c r="E24" i="24"/>
  <c r="M24" i="24"/>
  <c r="M7" i="24"/>
  <c r="M23" i="24"/>
  <c r="C8" i="24"/>
  <c r="E23" i="24"/>
  <c r="M8" i="23"/>
  <c r="C9" i="23"/>
  <c r="E8" i="23"/>
  <c r="C25" i="23"/>
  <c r="M24" i="23"/>
  <c r="E24" i="23"/>
  <c r="E7" i="23"/>
  <c r="M7" i="23"/>
  <c r="E23" i="23"/>
  <c r="M23" i="23"/>
  <c r="C9" i="22"/>
  <c r="E8" i="22"/>
  <c r="M8" i="22"/>
  <c r="C25" i="22"/>
  <c r="E24" i="22"/>
  <c r="M24" i="22"/>
  <c r="E7" i="22"/>
  <c r="M7" i="22"/>
  <c r="E23" i="22"/>
  <c r="M23" i="22"/>
  <c r="M8" i="21"/>
  <c r="E8" i="21"/>
  <c r="C9" i="21"/>
  <c r="E7" i="21"/>
  <c r="M18" i="21"/>
  <c r="M7" i="21"/>
  <c r="C25" i="33" l="1"/>
  <c r="M24" i="33"/>
  <c r="E24" i="33"/>
  <c r="E8" i="31"/>
  <c r="C9" i="31"/>
  <c r="M8" i="31"/>
  <c r="M24" i="31"/>
  <c r="C25" i="31"/>
  <c r="E24" i="31"/>
  <c r="C26" i="30"/>
  <c r="E25" i="30"/>
  <c r="M25" i="30"/>
  <c r="E9" i="30"/>
  <c r="C10" i="30"/>
  <c r="M9" i="30"/>
  <c r="C9" i="29"/>
  <c r="M8" i="29"/>
  <c r="E8" i="29"/>
  <c r="E25" i="29"/>
  <c r="C26" i="29"/>
  <c r="M25" i="29"/>
  <c r="E24" i="28"/>
  <c r="C25" i="28"/>
  <c r="M24" i="28"/>
  <c r="E9" i="28"/>
  <c r="C10" i="28"/>
  <c r="M9" i="28"/>
  <c r="M25" i="27"/>
  <c r="E25" i="27"/>
  <c r="C26" i="27"/>
  <c r="C10" i="27"/>
  <c r="M9" i="27"/>
  <c r="E9" i="27"/>
  <c r="M24" i="26"/>
  <c r="C25" i="26"/>
  <c r="E24" i="26"/>
  <c r="E9" i="26"/>
  <c r="C10" i="26"/>
  <c r="M9" i="26"/>
  <c r="E8" i="25"/>
  <c r="M8" i="25"/>
  <c r="C9" i="25"/>
  <c r="M25" i="25"/>
  <c r="C26" i="25"/>
  <c r="E25" i="25"/>
  <c r="C9" i="24"/>
  <c r="M8" i="24"/>
  <c r="E8" i="24"/>
  <c r="E25" i="24"/>
  <c r="M25" i="24"/>
  <c r="C26" i="24"/>
  <c r="C26" i="23"/>
  <c r="M25" i="23"/>
  <c r="E25" i="23"/>
  <c r="M9" i="23"/>
  <c r="C10" i="23"/>
  <c r="E9" i="23"/>
  <c r="M25" i="22"/>
  <c r="C26" i="22"/>
  <c r="E25" i="22"/>
  <c r="M9" i="22"/>
  <c r="E9" i="22"/>
  <c r="C10" i="22"/>
  <c r="E19" i="21"/>
  <c r="M19" i="21"/>
  <c r="E9" i="21"/>
  <c r="C10" i="21"/>
  <c r="M9" i="21"/>
  <c r="M25" i="33" l="1"/>
  <c r="C26" i="33"/>
  <c r="E25" i="33"/>
  <c r="C26" i="31"/>
  <c r="E25" i="31"/>
  <c r="M25" i="31"/>
  <c r="E9" i="31"/>
  <c r="C10" i="31"/>
  <c r="M9" i="31"/>
  <c r="C11" i="30"/>
  <c r="M10" i="30"/>
  <c r="E10" i="30"/>
  <c r="E26" i="30"/>
  <c r="C27" i="30"/>
  <c r="M26" i="30"/>
  <c r="C27" i="29"/>
  <c r="M26" i="29"/>
  <c r="E26" i="29"/>
  <c r="E9" i="29"/>
  <c r="C10" i="29"/>
  <c r="M9" i="29"/>
  <c r="C11" i="28"/>
  <c r="M10" i="28"/>
  <c r="E10" i="28"/>
  <c r="E25" i="28"/>
  <c r="C26" i="28"/>
  <c r="M25" i="28"/>
  <c r="C11" i="27"/>
  <c r="M10" i="27"/>
  <c r="E10" i="27"/>
  <c r="C27" i="27"/>
  <c r="M26" i="27"/>
  <c r="E26" i="27"/>
  <c r="C26" i="26"/>
  <c r="M25" i="26"/>
  <c r="E25" i="26"/>
  <c r="C11" i="26"/>
  <c r="M10" i="26"/>
  <c r="E10" i="26"/>
  <c r="C27" i="25"/>
  <c r="M26" i="25"/>
  <c r="E26" i="25"/>
  <c r="C10" i="25"/>
  <c r="M9" i="25"/>
  <c r="E9" i="25"/>
  <c r="C27" i="24"/>
  <c r="E26" i="24"/>
  <c r="M26" i="24"/>
  <c r="M9" i="24"/>
  <c r="C10" i="24"/>
  <c r="E9" i="24"/>
  <c r="C11" i="23"/>
  <c r="E10" i="23"/>
  <c r="M10" i="23"/>
  <c r="M26" i="23"/>
  <c r="E26" i="23"/>
  <c r="C27" i="23"/>
  <c r="C11" i="22"/>
  <c r="M10" i="22"/>
  <c r="E10" i="22"/>
  <c r="C27" i="22"/>
  <c r="M26" i="22"/>
  <c r="E26" i="22"/>
  <c r="C11" i="21"/>
  <c r="M10" i="21"/>
  <c r="E10" i="21"/>
  <c r="E20" i="21"/>
  <c r="M20" i="21"/>
  <c r="C27" i="33" l="1"/>
  <c r="M26" i="33"/>
  <c r="E26" i="33"/>
  <c r="M10" i="31"/>
  <c r="C11" i="31"/>
  <c r="E10" i="31"/>
  <c r="C27" i="31"/>
  <c r="M26" i="31"/>
  <c r="E26" i="31"/>
  <c r="M27" i="30"/>
  <c r="E27" i="30"/>
  <c r="C28" i="30"/>
  <c r="E11" i="30"/>
  <c r="C12" i="30"/>
  <c r="M11" i="30"/>
  <c r="C11" i="29"/>
  <c r="M10" i="29"/>
  <c r="E10" i="29"/>
  <c r="M27" i="29"/>
  <c r="C28" i="29"/>
  <c r="E27" i="29"/>
  <c r="C27" i="28"/>
  <c r="E26" i="28"/>
  <c r="M26" i="28"/>
  <c r="E11" i="28"/>
  <c r="C12" i="28"/>
  <c r="M11" i="28"/>
  <c r="M27" i="27"/>
  <c r="E27" i="27"/>
  <c r="C28" i="27"/>
  <c r="E11" i="27"/>
  <c r="C12" i="27"/>
  <c r="M11" i="27"/>
  <c r="E11" i="26"/>
  <c r="C12" i="26"/>
  <c r="M11" i="26"/>
  <c r="C27" i="26"/>
  <c r="E26" i="26"/>
  <c r="M26" i="26"/>
  <c r="C11" i="25"/>
  <c r="M10" i="25"/>
  <c r="E10" i="25"/>
  <c r="M27" i="25"/>
  <c r="E27" i="25"/>
  <c r="C28" i="25"/>
  <c r="C11" i="24"/>
  <c r="M10" i="24"/>
  <c r="E10" i="24"/>
  <c r="M27" i="24"/>
  <c r="E27" i="24"/>
  <c r="C28" i="24"/>
  <c r="M27" i="23"/>
  <c r="E27" i="23"/>
  <c r="C28" i="23"/>
  <c r="E11" i="23"/>
  <c r="M11" i="23"/>
  <c r="C12" i="23"/>
  <c r="M27" i="22"/>
  <c r="C28" i="22"/>
  <c r="E27" i="22"/>
  <c r="E11" i="22"/>
  <c r="M11" i="22"/>
  <c r="C12" i="22"/>
  <c r="M21" i="21"/>
  <c r="E21" i="21"/>
  <c r="E11" i="21"/>
  <c r="C12" i="21"/>
  <c r="M11" i="21"/>
  <c r="M27" i="33" l="1"/>
  <c r="E27" i="33"/>
  <c r="C28" i="33"/>
  <c r="M27" i="31"/>
  <c r="E27" i="31"/>
  <c r="C28" i="31"/>
  <c r="E11" i="31"/>
  <c r="M11" i="31"/>
  <c r="C12" i="31"/>
  <c r="M28" i="30"/>
  <c r="E28" i="30"/>
  <c r="C29" i="30"/>
  <c r="C13" i="30"/>
  <c r="M12" i="30"/>
  <c r="E12" i="30"/>
  <c r="M28" i="29"/>
  <c r="C29" i="29"/>
  <c r="E28" i="29"/>
  <c r="E11" i="29"/>
  <c r="C12" i="29"/>
  <c r="M11" i="29"/>
  <c r="C13" i="28"/>
  <c r="M12" i="28"/>
  <c r="E12" i="28"/>
  <c r="M27" i="28"/>
  <c r="E27" i="28"/>
  <c r="C28" i="28"/>
  <c r="C29" i="27"/>
  <c r="E28" i="27"/>
  <c r="M28" i="27"/>
  <c r="C13" i="27"/>
  <c r="E12" i="27"/>
  <c r="M12" i="27"/>
  <c r="M27" i="26"/>
  <c r="E27" i="26"/>
  <c r="C28" i="26"/>
  <c r="M12" i="26"/>
  <c r="C13" i="26"/>
  <c r="E12" i="26"/>
  <c r="C29" i="25"/>
  <c r="E28" i="25"/>
  <c r="M28" i="25"/>
  <c r="E11" i="25"/>
  <c r="C12" i="25"/>
  <c r="M11" i="25"/>
  <c r="C29" i="24"/>
  <c r="M28" i="24"/>
  <c r="E28" i="24"/>
  <c r="E11" i="24"/>
  <c r="C12" i="24"/>
  <c r="M11" i="24"/>
  <c r="C13" i="23"/>
  <c r="E12" i="23"/>
  <c r="M12" i="23"/>
  <c r="M28" i="23"/>
  <c r="C29" i="23"/>
  <c r="E28" i="23"/>
  <c r="M28" i="22"/>
  <c r="E28" i="22"/>
  <c r="C29" i="22"/>
  <c r="C13" i="22"/>
  <c r="M12" i="22"/>
  <c r="E12" i="22"/>
  <c r="E12" i="21"/>
  <c r="C13" i="21"/>
  <c r="M12" i="21"/>
  <c r="M22" i="21"/>
  <c r="E22" i="21"/>
  <c r="E28" i="33" l="1"/>
  <c r="M28" i="33"/>
  <c r="C29" i="33"/>
  <c r="C13" i="31"/>
  <c r="M12" i="31"/>
  <c r="E12" i="31"/>
  <c r="C29" i="31"/>
  <c r="M28" i="31"/>
  <c r="E28" i="31"/>
  <c r="M29" i="30"/>
  <c r="C30" i="30"/>
  <c r="E29" i="30"/>
  <c r="E13" i="30"/>
  <c r="M13" i="30"/>
  <c r="C14" i="30"/>
  <c r="E12" i="29"/>
  <c r="M12" i="29"/>
  <c r="C13" i="29"/>
  <c r="E29" i="29"/>
  <c r="C30" i="29"/>
  <c r="M29" i="29"/>
  <c r="C29" i="28"/>
  <c r="M28" i="28"/>
  <c r="E28" i="28"/>
  <c r="C14" i="28"/>
  <c r="E13" i="28"/>
  <c r="M13" i="28"/>
  <c r="E13" i="27"/>
  <c r="C14" i="27"/>
  <c r="M13" i="27"/>
  <c r="C30" i="27"/>
  <c r="M29" i="27"/>
  <c r="E29" i="27"/>
  <c r="E13" i="26"/>
  <c r="C14" i="26"/>
  <c r="M13" i="26"/>
  <c r="M28" i="26"/>
  <c r="E28" i="26"/>
  <c r="C29" i="26"/>
  <c r="E12" i="25"/>
  <c r="C13" i="25"/>
  <c r="M12" i="25"/>
  <c r="E29" i="25"/>
  <c r="C30" i="25"/>
  <c r="M29" i="25"/>
  <c r="E12" i="24"/>
  <c r="C13" i="24"/>
  <c r="M12" i="24"/>
  <c r="E29" i="24"/>
  <c r="C30" i="24"/>
  <c r="M29" i="24"/>
  <c r="M29" i="23"/>
  <c r="E29" i="23"/>
  <c r="C30" i="23"/>
  <c r="C14" i="23"/>
  <c r="E13" i="23"/>
  <c r="M13" i="23"/>
  <c r="M13" i="22"/>
  <c r="C14" i="22"/>
  <c r="E13" i="22"/>
  <c r="E29" i="22"/>
  <c r="C30" i="22"/>
  <c r="M29" i="22"/>
  <c r="C24" i="21"/>
  <c r="M23" i="21"/>
  <c r="E23" i="21"/>
  <c r="M13" i="21"/>
  <c r="E13" i="21"/>
  <c r="C14" i="21"/>
  <c r="C30" i="33" l="1"/>
  <c r="M29" i="33"/>
  <c r="E29" i="33"/>
  <c r="C30" i="31"/>
  <c r="M29" i="31"/>
  <c r="E29" i="31"/>
  <c r="M13" i="31"/>
  <c r="E13" i="31"/>
  <c r="C14" i="31"/>
  <c r="E14" i="30"/>
  <c r="C15" i="30"/>
  <c r="M14" i="30"/>
  <c r="M30" i="30"/>
  <c r="E30" i="30"/>
  <c r="C31" i="30"/>
  <c r="E30" i="29"/>
  <c r="M30" i="29"/>
  <c r="C31" i="29"/>
  <c r="C14" i="29"/>
  <c r="E13" i="29"/>
  <c r="M13" i="29"/>
  <c r="M14" i="28"/>
  <c r="E14" i="28"/>
  <c r="C15" i="28"/>
  <c r="E29" i="28"/>
  <c r="C30" i="28"/>
  <c r="M29" i="28"/>
  <c r="M30" i="27"/>
  <c r="E30" i="27"/>
  <c r="C31" i="27"/>
  <c r="C15" i="27"/>
  <c r="M14" i="27"/>
  <c r="E14" i="27"/>
  <c r="E14" i="26"/>
  <c r="C15" i="26"/>
  <c r="M14" i="26"/>
  <c r="C30" i="26"/>
  <c r="M29" i="26"/>
  <c r="E29" i="26"/>
  <c r="E30" i="25"/>
  <c r="C31" i="25"/>
  <c r="M30" i="25"/>
  <c r="E13" i="25"/>
  <c r="C14" i="25"/>
  <c r="M13" i="25"/>
  <c r="C31" i="24"/>
  <c r="E30" i="24"/>
  <c r="M30" i="24"/>
  <c r="C14" i="24"/>
  <c r="E13" i="24"/>
  <c r="M13" i="24"/>
  <c r="M30" i="23"/>
  <c r="E30" i="23"/>
  <c r="C31" i="23"/>
  <c r="M14" i="23"/>
  <c r="C15" i="23"/>
  <c r="E14" i="23"/>
  <c r="C31" i="22"/>
  <c r="E30" i="22"/>
  <c r="M30" i="22"/>
  <c r="E14" i="22"/>
  <c r="M14" i="22"/>
  <c r="C15" i="22"/>
  <c r="E14" i="21"/>
  <c r="M14" i="21"/>
  <c r="C15" i="21"/>
  <c r="C25" i="21"/>
  <c r="M24" i="21"/>
  <c r="E24" i="21"/>
  <c r="C31" i="33" l="1"/>
  <c r="M30" i="33"/>
  <c r="E30" i="33"/>
  <c r="C15" i="31"/>
  <c r="M14" i="31"/>
  <c r="E14" i="31"/>
  <c r="C31" i="31"/>
  <c r="M30" i="31"/>
  <c r="E30" i="31"/>
  <c r="C16" i="30"/>
  <c r="E15" i="30"/>
  <c r="M15" i="30"/>
  <c r="C32" i="30"/>
  <c r="E31" i="30"/>
  <c r="M31" i="30"/>
  <c r="M14" i="29"/>
  <c r="C15" i="29"/>
  <c r="E14" i="29"/>
  <c r="C32" i="29"/>
  <c r="M31" i="29"/>
  <c r="E31" i="29"/>
  <c r="C16" i="28"/>
  <c r="M15" i="28"/>
  <c r="E15" i="28"/>
  <c r="E30" i="28"/>
  <c r="M30" i="28"/>
  <c r="C31" i="28"/>
  <c r="E15" i="27"/>
  <c r="M15" i="27"/>
  <c r="C16" i="27"/>
  <c r="C32" i="27"/>
  <c r="M31" i="27"/>
  <c r="E31" i="27"/>
  <c r="M30" i="26"/>
  <c r="C31" i="26"/>
  <c r="E30" i="26"/>
  <c r="C16" i="26"/>
  <c r="M15" i="26"/>
  <c r="E15" i="26"/>
  <c r="C15" i="25"/>
  <c r="M14" i="25"/>
  <c r="E14" i="25"/>
  <c r="C32" i="25"/>
  <c r="M31" i="25"/>
  <c r="E31" i="25"/>
  <c r="E14" i="24"/>
  <c r="C15" i="24"/>
  <c r="M14" i="24"/>
  <c r="C32" i="24"/>
  <c r="E31" i="24"/>
  <c r="M31" i="24"/>
  <c r="C16" i="23"/>
  <c r="M15" i="23"/>
  <c r="E15" i="23"/>
  <c r="C32" i="23"/>
  <c r="M31" i="23"/>
  <c r="E31" i="23"/>
  <c r="E15" i="22"/>
  <c r="C16" i="22"/>
  <c r="M15" i="22"/>
  <c r="M31" i="22"/>
  <c r="C32" i="22"/>
  <c r="E31" i="22"/>
  <c r="C26" i="21"/>
  <c r="E25" i="21"/>
  <c r="M25" i="21"/>
  <c r="C16" i="21"/>
  <c r="E15" i="21"/>
  <c r="M15" i="21"/>
  <c r="C32" i="33" l="1"/>
  <c r="M31" i="33"/>
  <c r="E31" i="33"/>
  <c r="C32" i="31"/>
  <c r="M31" i="31"/>
  <c r="E31" i="31"/>
  <c r="M15" i="31"/>
  <c r="E15" i="31"/>
  <c r="C16" i="31"/>
  <c r="M32" i="30"/>
  <c r="E32" i="30"/>
  <c r="C33" i="30"/>
  <c r="E16" i="30"/>
  <c r="C17" i="30"/>
  <c r="M16" i="30"/>
  <c r="M32" i="29"/>
  <c r="E32" i="29"/>
  <c r="C33" i="29"/>
  <c r="E15" i="29"/>
  <c r="M15" i="29"/>
  <c r="C16" i="29"/>
  <c r="C32" i="28"/>
  <c r="E31" i="28"/>
  <c r="M31" i="28"/>
  <c r="E16" i="28"/>
  <c r="C17" i="28"/>
  <c r="M16" i="28"/>
  <c r="M32" i="27"/>
  <c r="C33" i="27"/>
  <c r="E32" i="27"/>
  <c r="C17" i="27"/>
  <c r="M16" i="27"/>
  <c r="E16" i="27"/>
  <c r="E16" i="26"/>
  <c r="C17" i="26"/>
  <c r="M16" i="26"/>
  <c r="C32" i="26"/>
  <c r="M31" i="26"/>
  <c r="E31" i="26"/>
  <c r="M32" i="25"/>
  <c r="C33" i="25"/>
  <c r="E32" i="25"/>
  <c r="E15" i="25"/>
  <c r="C16" i="25"/>
  <c r="M15" i="25"/>
  <c r="M32" i="24"/>
  <c r="E32" i="24"/>
  <c r="C33" i="24"/>
  <c r="M15" i="24"/>
  <c r="E15" i="24"/>
  <c r="C16" i="24"/>
  <c r="M32" i="23"/>
  <c r="E32" i="23"/>
  <c r="C33" i="23"/>
  <c r="M16" i="23"/>
  <c r="C17" i="23"/>
  <c r="E16" i="23"/>
  <c r="M32" i="22"/>
  <c r="E32" i="22"/>
  <c r="C33" i="22"/>
  <c r="E16" i="22"/>
  <c r="M16" i="22"/>
  <c r="C17" i="22"/>
  <c r="C17" i="21"/>
  <c r="M16" i="21"/>
  <c r="E16" i="21"/>
  <c r="C27" i="21"/>
  <c r="M26" i="21"/>
  <c r="E26" i="21"/>
  <c r="M32" i="33" l="1"/>
  <c r="E32" i="33"/>
  <c r="C33" i="33"/>
  <c r="C17" i="31"/>
  <c r="E16" i="31"/>
  <c r="M16" i="31"/>
  <c r="M32" i="31"/>
  <c r="C33" i="31"/>
  <c r="E32" i="31"/>
  <c r="M33" i="30"/>
  <c r="E33" i="30"/>
  <c r="C34" i="30"/>
  <c r="M17" i="30"/>
  <c r="E17" i="30"/>
  <c r="C18" i="30"/>
  <c r="C17" i="29"/>
  <c r="M16" i="29"/>
  <c r="E16" i="29"/>
  <c r="E33" i="29"/>
  <c r="C34" i="29"/>
  <c r="M33" i="29"/>
  <c r="M17" i="28"/>
  <c r="E17" i="28"/>
  <c r="C18" i="28"/>
  <c r="M32" i="28"/>
  <c r="E32" i="28"/>
  <c r="C33" i="28"/>
  <c r="M17" i="27"/>
  <c r="E17" i="27"/>
  <c r="C18" i="27"/>
  <c r="M33" i="27"/>
  <c r="E33" i="27"/>
  <c r="C34" i="27"/>
  <c r="M32" i="26"/>
  <c r="E32" i="26"/>
  <c r="C33" i="26"/>
  <c r="C18" i="26"/>
  <c r="M17" i="26"/>
  <c r="E17" i="26"/>
  <c r="C17" i="25"/>
  <c r="M16" i="25"/>
  <c r="E16" i="25"/>
  <c r="M33" i="25"/>
  <c r="E33" i="25"/>
  <c r="C34" i="25"/>
  <c r="C17" i="24"/>
  <c r="M16" i="24"/>
  <c r="E16" i="24"/>
  <c r="M33" i="24"/>
  <c r="E33" i="24"/>
  <c r="C34" i="24"/>
  <c r="E33" i="23"/>
  <c r="C34" i="23"/>
  <c r="M33" i="23"/>
  <c r="M17" i="23"/>
  <c r="C18" i="23"/>
  <c r="E17" i="23"/>
  <c r="C18" i="22"/>
  <c r="M17" i="22"/>
  <c r="E17" i="22"/>
  <c r="C34" i="22"/>
  <c r="M33" i="22"/>
  <c r="E33" i="22"/>
  <c r="M27" i="21"/>
  <c r="C28" i="21"/>
  <c r="E27" i="21"/>
  <c r="M17" i="21"/>
  <c r="E17" i="21"/>
  <c r="M33" i="33" l="1"/>
  <c r="E33" i="33"/>
  <c r="C34" i="33"/>
  <c r="M33" i="31"/>
  <c r="E33" i="31"/>
  <c r="C34" i="31"/>
  <c r="M17" i="31"/>
  <c r="E17" i="31"/>
  <c r="C18" i="31"/>
  <c r="E34" i="30"/>
  <c r="M34" i="30"/>
  <c r="C35" i="30"/>
  <c r="M18" i="30"/>
  <c r="E18" i="30"/>
  <c r="C19" i="30"/>
  <c r="E34" i="29"/>
  <c r="M34" i="29"/>
  <c r="C35" i="29"/>
  <c r="M17" i="29"/>
  <c r="E17" i="29"/>
  <c r="C18" i="29"/>
  <c r="C34" i="28"/>
  <c r="M33" i="28"/>
  <c r="E33" i="28"/>
  <c r="M18" i="28"/>
  <c r="E18" i="28"/>
  <c r="C19" i="28"/>
  <c r="C35" i="27"/>
  <c r="M34" i="27"/>
  <c r="E34" i="27"/>
  <c r="C19" i="27"/>
  <c r="E18" i="27"/>
  <c r="M18" i="27"/>
  <c r="C34" i="26"/>
  <c r="E33" i="26"/>
  <c r="M33" i="26"/>
  <c r="C19" i="26"/>
  <c r="M18" i="26"/>
  <c r="E18" i="26"/>
  <c r="M34" i="25"/>
  <c r="C35" i="25"/>
  <c r="E34" i="25"/>
  <c r="M17" i="25"/>
  <c r="E17" i="25"/>
  <c r="C18" i="25"/>
  <c r="E34" i="24"/>
  <c r="M34" i="24"/>
  <c r="C35" i="24"/>
  <c r="M17" i="24"/>
  <c r="E17" i="24"/>
  <c r="C18" i="24"/>
  <c r="M18" i="23"/>
  <c r="C19" i="23"/>
  <c r="E18" i="23"/>
  <c r="C35" i="23"/>
  <c r="E34" i="23"/>
  <c r="M34" i="23"/>
  <c r="E34" i="22"/>
  <c r="M34" i="22"/>
  <c r="C35" i="22"/>
  <c r="C19" i="22"/>
  <c r="E18" i="22"/>
  <c r="M18" i="22"/>
  <c r="E28" i="21"/>
  <c r="C29" i="21"/>
  <c r="M28" i="21"/>
  <c r="C35" i="33" l="1"/>
  <c r="M34" i="33"/>
  <c r="E34" i="33"/>
  <c r="C19" i="31"/>
  <c r="M18" i="31"/>
  <c r="E18" i="31"/>
  <c r="E34" i="31"/>
  <c r="C35" i="31"/>
  <c r="M34" i="31"/>
  <c r="C36" i="30"/>
  <c r="E35" i="30"/>
  <c r="M35" i="30"/>
  <c r="E19" i="30"/>
  <c r="M19" i="30"/>
  <c r="C20" i="30"/>
  <c r="E35" i="29"/>
  <c r="M35" i="29"/>
  <c r="C36" i="29"/>
  <c r="C19" i="29"/>
  <c r="M18" i="29"/>
  <c r="E18" i="29"/>
  <c r="C20" i="28"/>
  <c r="M19" i="28"/>
  <c r="E19" i="28"/>
  <c r="C35" i="28"/>
  <c r="M34" i="28"/>
  <c r="E34" i="28"/>
  <c r="C20" i="27"/>
  <c r="M19" i="27"/>
  <c r="E19" i="27"/>
  <c r="M35" i="27"/>
  <c r="E35" i="27"/>
  <c r="C36" i="27"/>
  <c r="E19" i="26"/>
  <c r="C20" i="26"/>
  <c r="M19" i="26"/>
  <c r="C35" i="26"/>
  <c r="E34" i="26"/>
  <c r="M34" i="26"/>
  <c r="E35" i="25"/>
  <c r="C36" i="25"/>
  <c r="M35" i="25"/>
  <c r="E18" i="25"/>
  <c r="M18" i="25"/>
  <c r="C19" i="25"/>
  <c r="C19" i="24"/>
  <c r="M18" i="24"/>
  <c r="E18" i="24"/>
  <c r="C36" i="24"/>
  <c r="M35" i="24"/>
  <c r="E35" i="24"/>
  <c r="E35" i="23"/>
  <c r="C36" i="23"/>
  <c r="M35" i="23"/>
  <c r="C20" i="23"/>
  <c r="M19" i="23"/>
  <c r="E19" i="23"/>
  <c r="C20" i="22"/>
  <c r="M19" i="22"/>
  <c r="E19" i="22"/>
  <c r="M35" i="22"/>
  <c r="C36" i="22"/>
  <c r="E35" i="22"/>
  <c r="C30" i="21"/>
  <c r="E29" i="21"/>
  <c r="M29" i="21"/>
  <c r="M35" i="33" l="1"/>
  <c r="C36" i="33"/>
  <c r="E35" i="33"/>
  <c r="M35" i="31"/>
  <c r="E35" i="31"/>
  <c r="C36" i="31"/>
  <c r="C20" i="31"/>
  <c r="M19" i="31"/>
  <c r="E19" i="31"/>
  <c r="E20" i="30"/>
  <c r="C21" i="30"/>
  <c r="M20" i="30"/>
  <c r="C37" i="30"/>
  <c r="M36" i="30"/>
  <c r="E36" i="30"/>
  <c r="E19" i="29"/>
  <c r="M19" i="29"/>
  <c r="C20" i="29"/>
  <c r="C37" i="29"/>
  <c r="M36" i="29"/>
  <c r="E36" i="29"/>
  <c r="C36" i="28"/>
  <c r="E35" i="28"/>
  <c r="M35" i="28"/>
  <c r="C21" i="28"/>
  <c r="M20" i="28"/>
  <c r="E20" i="28"/>
  <c r="C37" i="27"/>
  <c r="M36" i="27"/>
  <c r="E36" i="27"/>
  <c r="C21" i="27"/>
  <c r="M20" i="27"/>
  <c r="E20" i="27"/>
  <c r="C36" i="26"/>
  <c r="M35" i="26"/>
  <c r="E35" i="26"/>
  <c r="C21" i="26"/>
  <c r="E20" i="26"/>
  <c r="M20" i="26"/>
  <c r="C37" i="25"/>
  <c r="M36" i="25"/>
  <c r="E36" i="25"/>
  <c r="C20" i="25"/>
  <c r="M19" i="25"/>
  <c r="E19" i="25"/>
  <c r="C37" i="24"/>
  <c r="M36" i="24"/>
  <c r="E36" i="24"/>
  <c r="M19" i="24"/>
  <c r="E19" i="24"/>
  <c r="C20" i="24"/>
  <c r="C21" i="23"/>
  <c r="M20" i="23"/>
  <c r="E20" i="23"/>
  <c r="M36" i="23"/>
  <c r="E36" i="23"/>
  <c r="C37" i="23"/>
  <c r="E36" i="22"/>
  <c r="C37" i="22"/>
  <c r="M36" i="22"/>
  <c r="M20" i="22"/>
  <c r="E20" i="22"/>
  <c r="C21" i="22"/>
  <c r="E30" i="21"/>
  <c r="C31" i="21"/>
  <c r="M30" i="21"/>
  <c r="C37" i="33" l="1"/>
  <c r="M36" i="33"/>
  <c r="E36" i="33"/>
  <c r="E20" i="31"/>
  <c r="C21" i="31"/>
  <c r="M20" i="31"/>
  <c r="C37" i="31"/>
  <c r="E36" i="31"/>
  <c r="M36" i="31"/>
  <c r="M37" i="30"/>
  <c r="E37" i="30"/>
  <c r="M21" i="30"/>
  <c r="C22" i="30"/>
  <c r="E21" i="30"/>
  <c r="M37" i="29"/>
  <c r="E37" i="29"/>
  <c r="C21" i="29"/>
  <c r="E20" i="29"/>
  <c r="M20" i="29"/>
  <c r="C37" i="28"/>
  <c r="M36" i="28"/>
  <c r="E36" i="28"/>
  <c r="M21" i="28"/>
  <c r="C22" i="28"/>
  <c r="E21" i="28"/>
  <c r="C22" i="27"/>
  <c r="M21" i="27"/>
  <c r="E21" i="27"/>
  <c r="M37" i="27"/>
  <c r="E37" i="27"/>
  <c r="M21" i="26"/>
  <c r="C22" i="26"/>
  <c r="E21" i="26"/>
  <c r="C37" i="26"/>
  <c r="M36" i="26"/>
  <c r="E36" i="26"/>
  <c r="E20" i="25"/>
  <c r="M20" i="25"/>
  <c r="C21" i="25"/>
  <c r="M37" i="25"/>
  <c r="E37" i="25"/>
  <c r="C21" i="24"/>
  <c r="E20" i="24"/>
  <c r="M20" i="24"/>
  <c r="M37" i="24"/>
  <c r="E37" i="24"/>
  <c r="M37" i="23"/>
  <c r="E37" i="23"/>
  <c r="C22" i="23"/>
  <c r="M21" i="23"/>
  <c r="E21" i="23"/>
  <c r="M37" i="22"/>
  <c r="E37" i="22"/>
  <c r="E21" i="22"/>
  <c r="C22" i="22"/>
  <c r="M21" i="22"/>
  <c r="C32" i="21"/>
  <c r="M31" i="21"/>
  <c r="E31" i="21"/>
  <c r="M37" i="33" l="1"/>
  <c r="E37" i="33"/>
  <c r="M37" i="31"/>
  <c r="E37" i="31"/>
  <c r="C22" i="31"/>
  <c r="M21" i="31"/>
  <c r="E21" i="31"/>
  <c r="M22" i="30"/>
  <c r="E22" i="30"/>
  <c r="E21" i="29"/>
  <c r="C22" i="29"/>
  <c r="M21" i="29"/>
  <c r="M22" i="28"/>
  <c r="E22" i="28"/>
  <c r="M37" i="28"/>
  <c r="E37" i="28"/>
  <c r="M22" i="27"/>
  <c r="E22" i="27"/>
  <c r="M22" i="26"/>
  <c r="E22" i="26"/>
  <c r="M37" i="26"/>
  <c r="E37" i="26"/>
  <c r="C22" i="25"/>
  <c r="M21" i="25"/>
  <c r="E21" i="25"/>
  <c r="E21" i="24"/>
  <c r="C22" i="24"/>
  <c r="M21" i="24"/>
  <c r="M22" i="23"/>
  <c r="E22" i="23"/>
  <c r="M22" i="22"/>
  <c r="E22" i="22"/>
  <c r="M32" i="21"/>
  <c r="E32" i="21"/>
  <c r="C33" i="21"/>
  <c r="M22" i="31" l="1"/>
  <c r="E22" i="31"/>
  <c r="M22" i="29"/>
  <c r="E22" i="29"/>
  <c r="M22" i="25"/>
  <c r="E22" i="25"/>
  <c r="M22" i="24"/>
  <c r="E22" i="24"/>
  <c r="C34" i="21"/>
  <c r="M33" i="21"/>
  <c r="E33" i="21"/>
  <c r="C35" i="21" l="1"/>
  <c r="M34" i="21"/>
  <c r="E34" i="21"/>
  <c r="C36" i="21" l="1"/>
  <c r="E35" i="21"/>
  <c r="M35" i="21"/>
  <c r="C37" i="21" l="1"/>
  <c r="M36" i="21"/>
  <c r="E36" i="21"/>
  <c r="M37" i="21" l="1"/>
  <c r="E37" i="21"/>
  <c r="C23" i="19" l="1"/>
  <c r="A23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3" i="19"/>
  <c r="M7" i="19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A7" i="19" l="1"/>
  <c r="Q17" i="19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E7" i="19"/>
  <c r="E19" i="19" l="1"/>
  <c r="E18" i="19"/>
  <c r="E9" i="19" l="1"/>
  <c r="E8" i="19"/>
  <c r="E20" i="19"/>
  <c r="E10" i="19"/>
  <c r="E21" i="19" l="1"/>
  <c r="M22" i="19"/>
  <c r="E11" i="19"/>
  <c r="E12" i="19" l="1"/>
  <c r="E22" i="19"/>
  <c r="E23" i="19" l="1"/>
  <c r="C24" i="19"/>
  <c r="M24" i="19" s="1"/>
  <c r="E13" i="19"/>
  <c r="E14" i="19" l="1"/>
  <c r="C25" i="19"/>
  <c r="M25" i="19" s="1"/>
  <c r="E24" i="19"/>
  <c r="E25" i="19" l="1"/>
  <c r="C26" i="19"/>
  <c r="M26" i="19" s="1"/>
  <c r="E15" i="19"/>
  <c r="E16" i="19" l="1"/>
  <c r="C27" i="19"/>
  <c r="M27" i="19" s="1"/>
  <c r="E26" i="19"/>
  <c r="E27" i="19" l="1"/>
  <c r="C28" i="19"/>
  <c r="M28" i="19" s="1"/>
  <c r="E17" i="19"/>
  <c r="C29" i="19" l="1"/>
  <c r="M29" i="19" s="1"/>
  <c r="E28" i="19"/>
  <c r="C30" i="19" l="1"/>
  <c r="M30" i="19" s="1"/>
  <c r="E29" i="19"/>
  <c r="C31" i="19" l="1"/>
  <c r="M31" i="19" s="1"/>
  <c r="E30" i="19"/>
  <c r="E31" i="19" l="1"/>
  <c r="C32" i="19"/>
  <c r="M32" i="19" s="1"/>
  <c r="C33" i="19" l="1"/>
  <c r="M33" i="19" s="1"/>
  <c r="E32" i="19"/>
  <c r="E33" i="19" l="1"/>
  <c r="C34" i="19"/>
  <c r="M34" i="19" s="1"/>
  <c r="C35" i="19" l="1"/>
  <c r="M35" i="19" s="1"/>
  <c r="E34" i="19"/>
  <c r="E35" i="19" l="1"/>
  <c r="C36" i="19"/>
  <c r="M36" i="19" s="1"/>
  <c r="C37" i="19" l="1"/>
  <c r="M37" i="19" s="1"/>
  <c r="E36" i="19"/>
  <c r="E37" i="19" l="1"/>
</calcChain>
</file>

<file path=xl/sharedStrings.xml><?xml version="1.0" encoding="utf-8"?>
<sst xmlns="http://schemas.openxmlformats.org/spreadsheetml/2006/main" count="3555" uniqueCount="46">
  <si>
    <t>年</t>
  </si>
  <si>
    <t>日付</t>
  </si>
  <si>
    <t>勤務時間</t>
  </si>
  <si>
    <t>通常残業</t>
  </si>
  <si>
    <t>深夜残業</t>
  </si>
  <si>
    <t>早朝残業</t>
  </si>
  <si>
    <t>遅刻・早退</t>
  </si>
  <si>
    <t>理由</t>
  </si>
  <si>
    <t>月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</si>
  <si>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</si>
  <si>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</si>
  <si>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</si>
  <si>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</si>
  <si>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</si>
  <si>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</si>
  <si>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</si>
  <si>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</si>
  <si>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</si>
  <si>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</si>
  <si>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</si>
  <si>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</si>
  <si>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</si>
  <si>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</si>
  <si>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</si>
  <si>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</si>
  <si>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</si>
  <si>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</si>
  <si>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</si>
  <si>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</si>
  <si>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</si>
  <si>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</si>
  <si>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</si>
  <si>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</si>
  <si>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</si>
  <si>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</si>
  <si>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</si>
  <si>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</si>
  <si>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曜日</t>
    <rPh sb="0" eb="2">
      <t>ヨウビ</t>
    </rPh>
    <phoneticPr fontId="8"/>
  </si>
  <si>
    <t>名称</t>
    <rPh sb="0" eb="2">
      <t>メイショウ</t>
    </rPh>
    <phoneticPr fontId="8"/>
  </si>
  <si>
    <t>：</t>
    <phoneticPr fontId="8"/>
  </si>
  <si>
    <t>備考</t>
    <rPh sb="0" eb="2">
      <t>ビコウ</t>
    </rPh>
    <phoneticPr fontId="8"/>
  </si>
  <si>
    <t>振替休日</t>
    <rPh sb="0" eb="2">
      <t>フリカエ</t>
    </rPh>
    <phoneticPr fontId="8"/>
  </si>
  <si>
    <t>祝日法第3条第2項による休日</t>
  </si>
  <si>
    <t>スポーツの日</t>
  </si>
  <si>
    <t>元日</t>
    <phoneticPr fontId="8"/>
  </si>
  <si>
    <t>成人の日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</si>
</sst>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"/>
    <numFmt numFmtId="177" formatCode="d"/>
    <numFmt numFmtId="178" formatCode="yyyy/mm/dd"/>
    <numFmt numFmtId="182" formatCode="[$-F800]dddd\,\ mmmm\ dd\,\ yyyy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1" fillId="0" borderId="0" xfId="0" applyFont="1"/>
    <xf numFmtId="0" fontId="2" fillId="0" borderId="2" xfId="0" applyFont="1" applyBorder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177" fontId="1" fillId="0" borderId="0" xfId="0" applyNumberFormat="1" applyFont="1"/>
    <xf numFmtId="0" fontId="1" fillId="0" borderId="0" xfId="0" applyFont="1" applyAlignment="1">
      <alignment horizontal="left"/>
    </xf>
    <xf numFmtId="177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77" fontId="5" fillId="0" borderId="0" xfId="0" applyNumberFormat="1" applyFont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8" fontId="1" fillId="0" borderId="0" xfId="0" applyNumberFormat="1" applyFont="1"/>
    <xf numFmtId="178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76" fontId="1" fillId="0" borderId="0" xfId="1" applyNumberFormat="1" applyFont="1"/>
    <xf numFmtId="0" fontId="1" fillId="0" borderId="0" xfId="1" applyFont="1"/>
    <xf numFmtId="177" fontId="1" fillId="0" borderId="0" xfId="1" applyNumberFormat="1" applyFont="1"/>
    <xf numFmtId="0" fontId="1" fillId="0" borderId="0" xfId="1" applyFont="1" applyAlignment="1">
      <alignment horizontal="left"/>
    </xf>
    <xf numFmtId="0" fontId="7" fillId="0" borderId="0" xfId="1"/>
    <xf numFmtId="176" fontId="1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177" fontId="2" fillId="0" borderId="0" xfId="1" applyNumberFormat="1" applyFont="1"/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1" fillId="0" borderId="2" xfId="1" applyFont="1" applyBorder="1"/>
    <xf numFmtId="0" fontId="2" fillId="0" borderId="0" xfId="1" applyFont="1"/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20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7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20" fontId="2" fillId="0" borderId="10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176" fontId="5" fillId="0" borderId="12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20" fontId="2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vertical="center"/>
    </xf>
    <xf numFmtId="177" fontId="5" fillId="0" borderId="0" xfId="1" applyNumberFormat="1" applyFont="1" applyAlignment="1">
      <alignment horizontal="center"/>
    </xf>
    <xf numFmtId="0" fontId="5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77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76" fontId="11" fillId="0" borderId="0" xfId="1" applyNumberFormat="1" applyFont="1"/>
    <xf numFmtId="177" fontId="11" fillId="0" borderId="0" xfId="1" applyNumberFormat="1" applyFont="1"/>
    <xf numFmtId="0" fontId="11" fillId="0" borderId="0" xfId="1" applyFont="1" applyAlignment="1">
      <alignment horizontal="left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176" fontId="5" fillId="0" borderId="3" xfId="1" applyNumberFormat="1" applyFont="1" applyBorder="1" applyAlignment="1">
      <alignment horizontal="center" vertical="center"/>
    </xf>
    <xf numFmtId="0" fontId="4" fillId="0" borderId="16" xfId="1" applyFont="1" applyBorder="1"/>
    <xf numFmtId="0" fontId="4" fillId="0" borderId="4" xfId="1" applyFont="1" applyBorder="1"/>
    <xf numFmtId="0" fontId="5" fillId="0" borderId="2" xfId="1" applyFont="1" applyBorder="1" applyAlignment="1">
      <alignment horizontal="center" vertical="center"/>
    </xf>
    <xf numFmtId="0" fontId="4" fillId="0" borderId="2" xfId="1" applyFont="1" applyBorder="1"/>
    <xf numFmtId="0" fontId="4" fillId="0" borderId="5" xfId="1" applyFont="1" applyBorder="1"/>
    <xf numFmtId="0" fontId="2" fillId="0" borderId="1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16" xfId="0" applyFont="1" applyBorder="1"/>
    <xf numFmtId="0" fontId="4" fillId="0" borderId="4" xfId="0" applyFont="1" applyBorder="1"/>
    <xf numFmtId="0" fontId="5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182" fontId="0" fillId="0" borderId="0" xfId="0" applyNumberFormat="1" applyAlignment="1">
      <alignment horizontal="right"/>
    </xf>
    <xf numFmtId="182" fontId="1" fillId="0" borderId="0" xfId="0" applyNumberFormat="1" applyFont="1"/>
    <xf numFmtId="182" fontId="0" fillId="0" borderId="0" xfId="0" applyNumberFormat="1"/>
  </cellXfs>
  <cellStyles count="2">
    <cellStyle name="標準" xfId="0" builtinId="0"/>
    <cellStyle name="標準 2" xfId="1" xr:uid="{C645CAFB-E87F-4783-B521-169FA8D589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syukkinbo_2024_21start%20(1).xlsx" TargetMode="External"/><Relationship Id="rId1" Type="http://schemas.openxmlformats.org/officeDocument/2006/relationships/externalLinkPath" Target="/Users/user/Downloads/syukkinbo_2024_21star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祝日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>
            <v>45292</v>
          </cell>
          <cell r="B2" t="str">
            <v>(月)</v>
          </cell>
          <cell r="C2" t="str">
            <v>元日</v>
          </cell>
        </row>
        <row r="3">
          <cell r="A3">
            <v>45299</v>
          </cell>
          <cell r="B3" t="str">
            <v>(月)</v>
          </cell>
          <cell r="C3" t="str">
            <v>成人の日</v>
          </cell>
        </row>
        <row r="4">
          <cell r="A4">
            <v>45333</v>
          </cell>
          <cell r="B4" t="str">
            <v>(日)</v>
          </cell>
          <cell r="C4" t="str">
            <v>建国記念の日</v>
          </cell>
        </row>
        <row r="5">
          <cell r="A5">
            <v>45334</v>
          </cell>
          <cell r="B5" t="str">
            <v>(月)</v>
          </cell>
          <cell r="C5" t="str">
            <v>振替休日</v>
          </cell>
        </row>
        <row r="6">
          <cell r="A6">
            <v>45345</v>
          </cell>
          <cell r="B6" t="str">
            <v>(金)</v>
          </cell>
          <cell r="C6" t="str">
            <v>天皇誕生日</v>
          </cell>
        </row>
        <row r="7">
          <cell r="A7">
            <v>45371</v>
          </cell>
          <cell r="B7" t="str">
            <v>(水)</v>
          </cell>
          <cell r="C7" t="str">
            <v>春分の日</v>
          </cell>
        </row>
        <row r="8">
          <cell r="A8">
            <v>45411</v>
          </cell>
          <cell r="B8" t="str">
            <v>(月)</v>
          </cell>
          <cell r="C8" t="str">
            <v>昭和の日</v>
          </cell>
        </row>
        <row r="9">
          <cell r="A9">
            <v>45415</v>
          </cell>
          <cell r="B9" t="str">
            <v>(金)</v>
          </cell>
          <cell r="C9" t="str">
            <v>憲法記念日</v>
          </cell>
        </row>
        <row r="10">
          <cell r="A10">
            <v>45416</v>
          </cell>
          <cell r="B10" t="str">
            <v>(土)</v>
          </cell>
          <cell r="C10" t="str">
            <v>みどりの日</v>
          </cell>
        </row>
        <row r="11">
          <cell r="A11">
            <v>45417</v>
          </cell>
          <cell r="B11" t="str">
            <v>(日)</v>
          </cell>
          <cell r="C11" t="str">
            <v>こどもの日</v>
          </cell>
        </row>
        <row r="12">
          <cell r="A12">
            <v>45418</v>
          </cell>
          <cell r="B12" t="str">
            <v>(月)</v>
          </cell>
          <cell r="C12" t="str">
            <v>振替休日</v>
          </cell>
        </row>
        <row r="13">
          <cell r="A13">
            <v>45488</v>
          </cell>
          <cell r="B13" t="str">
            <v>(月)</v>
          </cell>
          <cell r="C13" t="str">
            <v>海の日</v>
          </cell>
        </row>
        <row r="14">
          <cell r="A14">
            <v>45515</v>
          </cell>
          <cell r="B14" t="str">
            <v>(日)</v>
          </cell>
          <cell r="C14" t="str">
            <v>山の日</v>
          </cell>
        </row>
        <row r="15">
          <cell r="A15">
            <v>45516</v>
          </cell>
          <cell r="B15" t="str">
            <v>(月)</v>
          </cell>
          <cell r="C15" t="str">
            <v>振替休日</v>
          </cell>
        </row>
        <row r="16">
          <cell r="A16">
            <v>45551</v>
          </cell>
          <cell r="B16" t="str">
            <v>(月)</v>
          </cell>
          <cell r="C16" t="str">
            <v>敬老の日</v>
          </cell>
        </row>
        <row r="17">
          <cell r="A17">
            <v>45557</v>
          </cell>
          <cell r="B17" t="str">
            <v>(日)</v>
          </cell>
          <cell r="C17" t="str">
            <v>秋分の日</v>
          </cell>
        </row>
        <row r="18">
          <cell r="A18">
            <v>45558</v>
          </cell>
          <cell r="B18" t="str">
            <v>(月)</v>
          </cell>
          <cell r="C18" t="str">
            <v>振替休日</v>
          </cell>
        </row>
        <row r="19">
          <cell r="A19">
            <v>45579</v>
          </cell>
          <cell r="B19" t="str">
            <v>(月)</v>
          </cell>
          <cell r="C19" t="str">
            <v>スポーツの日</v>
          </cell>
        </row>
        <row r="20">
          <cell r="A20">
            <v>45599</v>
          </cell>
          <cell r="B20" t="str">
            <v>(日)</v>
          </cell>
          <cell r="C20" t="str">
            <v>文化の日</v>
          </cell>
        </row>
        <row r="21">
          <cell r="A21">
            <v>45600</v>
          </cell>
          <cell r="B21" t="str">
            <v>(月)</v>
          </cell>
          <cell r="C21" t="str">
            <v>振替休日</v>
          </cell>
        </row>
        <row r="22">
          <cell r="A22">
            <v>45619</v>
          </cell>
          <cell r="B22" t="str">
            <v>(土)</v>
          </cell>
          <cell r="C22" t="str">
            <v>勤労感謝の日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86BD-BDA2-4CC2-A4F1-23671AACB81E}">
  <sheetPr>
    <pageSetUpPr fitToPage="1"/>
  </sheetPr>
  <dimension ref="A1:AC1000"/>
  <sheetViews>
    <sheetView tabSelected="1"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136">
        <v>2024</v>
      </c>
      <c r="C2" s="136"/>
      <c r="D2" s="136"/>
      <c r="E2" s="136"/>
      <c r="F2" s="21" t="s">
        <v>0</v>
      </c>
      <c r="G2" s="21">
        <v>1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137" t="s">
        <v>1</v>
      </c>
      <c r="B6" s="138"/>
      <c r="C6" s="138"/>
      <c r="D6" s="138"/>
      <c r="E6" s="139"/>
      <c r="F6" s="140" t="s">
        <v>2</v>
      </c>
      <c r="G6" s="141"/>
      <c r="H6" s="14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45261</v>
      </c>
      <c r="B7" s="39" t="s">
        <v>8</v>
      </c>
      <c r="C7" s="40">
        <v>45276</v>
      </c>
      <c r="D7" s="41" t="s">
        <v>12</v>
      </c>
      <c r="E7" s="42" t="str">
        <f t="shared" ref="E7:E37" si="0">IF(C7="","","("&amp;TEXT(C7,"aaa")&amp;"）")</f>
        <v>(土）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v>45277</v>
      </c>
      <c r="D8" s="46" t="s">
        <v>12</v>
      </c>
      <c r="E8" s="42" t="str">
        <f t="shared" si="0"/>
        <v>(日）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v>45278</v>
      </c>
      <c r="D9" s="46" t="s">
        <v>12</v>
      </c>
      <c r="E9" s="42" t="str">
        <f t="shared" si="0"/>
        <v>(月）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v>45279</v>
      </c>
      <c r="D10" s="46" t="s">
        <v>12</v>
      </c>
      <c r="E10" s="42" t="str">
        <f t="shared" si="0"/>
        <v>(火）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v>45280</v>
      </c>
      <c r="D11" s="46" t="s">
        <v>12</v>
      </c>
      <c r="E11" s="42" t="str">
        <f t="shared" si="0"/>
        <v>(水）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v>45281</v>
      </c>
      <c r="D12" s="46" t="s">
        <v>12</v>
      </c>
      <c r="E12" s="42" t="str">
        <f t="shared" si="0"/>
        <v>(木）</v>
      </c>
      <c r="F12" s="58" t="s">
        <v>39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v>45282</v>
      </c>
      <c r="D13" s="46" t="s">
        <v>12</v>
      </c>
      <c r="E13" s="42" t="str">
        <f t="shared" si="0"/>
        <v>(金）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v>45283</v>
      </c>
      <c r="D14" s="46" t="s">
        <v>12</v>
      </c>
      <c r="E14" s="42" t="str">
        <f t="shared" si="0"/>
        <v>(土）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v>45284</v>
      </c>
      <c r="D15" s="46" t="s">
        <v>12</v>
      </c>
      <c r="E15" s="42" t="str">
        <f t="shared" si="0"/>
        <v>(日）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v>45285</v>
      </c>
      <c r="D16" s="46" t="s">
        <v>12</v>
      </c>
      <c r="E16" s="42" t="str">
        <f t="shared" si="0"/>
        <v>(月）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v>45286</v>
      </c>
      <c r="D17" s="46" t="s">
        <v>12</v>
      </c>
      <c r="E17" s="42" t="str">
        <f t="shared" si="0"/>
        <v>(火）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1">IF(Q16="","",IF(MONTH(Q16+1)=$G$2,Q16+1,""))</f>
        <v/>
      </c>
    </row>
    <row r="18" spans="1:29" s="35" customFormat="1" ht="20.25" customHeight="1">
      <c r="A18" s="47"/>
      <c r="B18" s="48"/>
      <c r="C18" s="45">
        <v>45287</v>
      </c>
      <c r="D18" s="46" t="s">
        <v>12</v>
      </c>
      <c r="E18" s="42" t="str">
        <f t="shared" si="0"/>
        <v>(水）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1"/>
        <v/>
      </c>
    </row>
    <row r="19" spans="1:29" s="35" customFormat="1" ht="20.25" customHeight="1">
      <c r="A19" s="43"/>
      <c r="B19" s="44"/>
      <c r="C19" s="45">
        <v>45288</v>
      </c>
      <c r="D19" s="46" t="s">
        <v>12</v>
      </c>
      <c r="E19" s="42" t="str">
        <f t="shared" si="0"/>
        <v>(木）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1"/>
        <v/>
      </c>
    </row>
    <row r="20" spans="1:29" s="35" customFormat="1" ht="20.25" customHeight="1">
      <c r="A20" s="43"/>
      <c r="B20" s="44"/>
      <c r="C20" s="45">
        <v>45289</v>
      </c>
      <c r="D20" s="46" t="s">
        <v>12</v>
      </c>
      <c r="E20" s="42" t="str">
        <f t="shared" si="0"/>
        <v>(金）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1"/>
        <v/>
      </c>
    </row>
    <row r="21" spans="1:29" s="35" customFormat="1" ht="20.25" customHeight="1">
      <c r="A21" s="43"/>
      <c r="B21" s="44"/>
      <c r="C21" s="45">
        <v>45290</v>
      </c>
      <c r="D21" s="46" t="s">
        <v>12</v>
      </c>
      <c r="E21" s="42" t="str">
        <f t="shared" si="0"/>
        <v>(土）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1"/>
        <v/>
      </c>
    </row>
    <row r="22" spans="1:29" s="35" customFormat="1" ht="20.25" customHeight="1">
      <c r="A22" s="43"/>
      <c r="B22" s="44"/>
      <c r="C22" s="45">
        <v>45291</v>
      </c>
      <c r="D22" s="46" t="s">
        <v>12</v>
      </c>
      <c r="E22" s="42" t="str">
        <f t="shared" si="0"/>
        <v>(日）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7">
        <f>DATE($B$2,$G$2,1)</f>
        <v>45292</v>
      </c>
      <c r="B23" s="48" t="s">
        <v>8</v>
      </c>
      <c r="C23" s="45">
        <f>DATE($B$2,$G$2,1)</f>
        <v>45292</v>
      </c>
      <c r="D23" s="46" t="s">
        <v>12</v>
      </c>
      <c r="E23" s="42" t="str">
        <f t="shared" si="0"/>
        <v>(月）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>元日</v>
      </c>
      <c r="Q23" s="54" t="str">
        <f t="shared" si="1"/>
        <v/>
      </c>
    </row>
    <row r="24" spans="1:29" s="35" customFormat="1" ht="20.25" customHeight="1">
      <c r="A24" s="43"/>
      <c r="B24" s="44"/>
      <c r="C24" s="45">
        <f t="shared" ref="C24:C37" si="2">IF(C23="","",IF(MONTH(C23+1)=$G$2,C23+1,""))</f>
        <v>45293</v>
      </c>
      <c r="D24" s="46" t="s">
        <v>12</v>
      </c>
      <c r="E24" s="42" t="str">
        <f t="shared" si="0"/>
        <v>(火）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1"/>
        <v/>
      </c>
    </row>
    <row r="25" spans="1:29" s="35" customFormat="1" ht="20.25" customHeight="1">
      <c r="A25" s="43"/>
      <c r="B25" s="44"/>
      <c r="C25" s="45">
        <f t="shared" si="2"/>
        <v>45294</v>
      </c>
      <c r="D25" s="46" t="s">
        <v>12</v>
      </c>
      <c r="E25" s="42" t="str">
        <f t="shared" si="0"/>
        <v>(水）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1"/>
        <v/>
      </c>
    </row>
    <row r="26" spans="1:29" s="35" customFormat="1" ht="20.25" customHeight="1">
      <c r="A26" s="43"/>
      <c r="B26" s="44"/>
      <c r="C26" s="45">
        <f t="shared" si="2"/>
        <v>45295</v>
      </c>
      <c r="D26" s="46" t="s">
        <v>12</v>
      </c>
      <c r="E26" s="42" t="str">
        <f t="shared" si="0"/>
        <v>(木）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2"/>
        <v>45296</v>
      </c>
      <c r="D27" s="46" t="s">
        <v>12</v>
      </c>
      <c r="E27" s="42" t="str">
        <f t="shared" si="0"/>
        <v>(金）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1"/>
        <v/>
      </c>
    </row>
    <row r="28" spans="1:29" s="35" customFormat="1" ht="20.25" customHeight="1">
      <c r="A28" s="43"/>
      <c r="B28" s="44"/>
      <c r="C28" s="45">
        <f t="shared" si="2"/>
        <v>45297</v>
      </c>
      <c r="D28" s="46" t="s">
        <v>12</v>
      </c>
      <c r="E28" s="42" t="str">
        <f t="shared" si="0"/>
        <v>(土）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1"/>
        <v/>
      </c>
    </row>
    <row r="29" spans="1:29" s="35" customFormat="1" ht="20.25" customHeight="1">
      <c r="A29" s="43"/>
      <c r="B29" s="44"/>
      <c r="C29" s="45">
        <f t="shared" si="2"/>
        <v>45298</v>
      </c>
      <c r="D29" s="46" t="s">
        <v>12</v>
      </c>
      <c r="E29" s="42" t="str">
        <f t="shared" si="0"/>
        <v>(日）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1"/>
        <v/>
      </c>
    </row>
    <row r="30" spans="1:29" s="35" customFormat="1" ht="20.25" customHeight="1">
      <c r="A30" s="43"/>
      <c r="B30" s="44"/>
      <c r="C30" s="45">
        <f t="shared" si="2"/>
        <v>45299</v>
      </c>
      <c r="D30" s="46" t="s">
        <v>12</v>
      </c>
      <c r="E30" s="42" t="str">
        <f t="shared" si="0"/>
        <v>(月）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>成人の日</v>
      </c>
      <c r="Q30" s="54" t="str">
        <f t="shared" si="1"/>
        <v/>
      </c>
    </row>
    <row r="31" spans="1:29" s="35" customFormat="1" ht="20.25" customHeight="1">
      <c r="A31" s="43"/>
      <c r="B31" s="44"/>
      <c r="C31" s="45">
        <f t="shared" si="2"/>
        <v>45300</v>
      </c>
      <c r="D31" s="46" t="s">
        <v>12</v>
      </c>
      <c r="E31" s="42" t="str">
        <f t="shared" si="0"/>
        <v>(火）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1"/>
        <v/>
      </c>
    </row>
    <row r="32" spans="1:29" s="35" customFormat="1" ht="20.25" customHeight="1">
      <c r="A32" s="43"/>
      <c r="B32" s="44"/>
      <c r="C32" s="45">
        <f t="shared" si="2"/>
        <v>45301</v>
      </c>
      <c r="D32" s="46" t="s">
        <v>12</v>
      </c>
      <c r="E32" s="42" t="str">
        <f t="shared" si="0"/>
        <v>(水）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1"/>
        <v/>
      </c>
    </row>
    <row r="33" spans="1:17" s="35" customFormat="1" ht="20.25" customHeight="1">
      <c r="A33" s="43"/>
      <c r="B33" s="44"/>
      <c r="C33" s="45">
        <f t="shared" si="2"/>
        <v>45302</v>
      </c>
      <c r="D33" s="46" t="s">
        <v>12</v>
      </c>
      <c r="E33" s="42" t="str">
        <f t="shared" si="0"/>
        <v>(木）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1"/>
        <v/>
      </c>
    </row>
    <row r="34" spans="1:17" s="35" customFormat="1" ht="20.25" customHeight="1">
      <c r="A34" s="43"/>
      <c r="B34" s="44"/>
      <c r="C34" s="45">
        <f t="shared" si="2"/>
        <v>45303</v>
      </c>
      <c r="D34" s="46" t="s">
        <v>12</v>
      </c>
      <c r="E34" s="42" t="str">
        <f t="shared" si="0"/>
        <v>(金）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1"/>
        <v/>
      </c>
    </row>
    <row r="35" spans="1:17" s="35" customFormat="1" ht="20.25" customHeight="1">
      <c r="A35" s="43"/>
      <c r="B35" s="44"/>
      <c r="C35" s="45">
        <f t="shared" si="2"/>
        <v>45304</v>
      </c>
      <c r="D35" s="46" t="s">
        <v>12</v>
      </c>
      <c r="E35" s="42" t="str">
        <f t="shared" si="0"/>
        <v>(土）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1"/>
        <v/>
      </c>
    </row>
    <row r="36" spans="1:17" s="35" customFormat="1" ht="20.25" customHeight="1">
      <c r="A36" s="43"/>
      <c r="B36" s="44"/>
      <c r="C36" s="45">
        <f t="shared" si="2"/>
        <v>45305</v>
      </c>
      <c r="D36" s="46" t="s">
        <v>12</v>
      </c>
      <c r="E36" s="42" t="str">
        <f t="shared" si="0"/>
        <v>(日）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1"/>
        <v/>
      </c>
    </row>
    <row r="37" spans="1:17" s="35" customFormat="1" ht="20.25" customHeight="1" thickBot="1">
      <c r="A37" s="49"/>
      <c r="B37" s="50"/>
      <c r="C37" s="51">
        <f t="shared" si="2"/>
        <v>45306</v>
      </c>
      <c r="D37" s="52" t="s">
        <v>12</v>
      </c>
      <c r="E37" s="53" t="str">
        <f t="shared" si="0"/>
        <v>(月）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9BB7-45C7-4428-A345-D916869699B6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2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45292</v>
      </c>
      <c r="B7" s="89" t="s">
        <v>8</v>
      </c>
      <c r="C7" s="90">
        <f>DATE($B$2,$G$2-1,16)</f>
        <v>45307</v>
      </c>
      <c r="D7" s="91" t="s">
        <v>12</v>
      </c>
      <c r="E7" s="92" t="str">
        <f t="shared" ref="E7:E37" si="0">IF(C7="","","("&amp;TEXT(C7,"aaa")&amp;"）")</f>
        <v>(火）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45308</v>
      </c>
      <c r="D8" s="100" t="s">
        <v>12</v>
      </c>
      <c r="E8" s="92" t="str">
        <f t="shared" si="0"/>
        <v>(水）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45309</v>
      </c>
      <c r="D9" s="100" t="s">
        <v>12</v>
      </c>
      <c r="E9" s="92" t="str">
        <f t="shared" si="0"/>
        <v>(木）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45310</v>
      </c>
      <c r="D10" s="100" t="s">
        <v>12</v>
      </c>
      <c r="E10" s="92" t="str">
        <f t="shared" si="0"/>
        <v>(金）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45311</v>
      </c>
      <c r="D11" s="100" t="s">
        <v>12</v>
      </c>
      <c r="E11" s="92" t="str">
        <f t="shared" si="0"/>
        <v>(土）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45312</v>
      </c>
      <c r="D12" s="100" t="s">
        <v>12</v>
      </c>
      <c r="E12" s="92" t="str">
        <f t="shared" si="0"/>
        <v>(日）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45313</v>
      </c>
      <c r="D13" s="100" t="s">
        <v>12</v>
      </c>
      <c r="E13" s="92" t="str">
        <f t="shared" si="0"/>
        <v>(月）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45314</v>
      </c>
      <c r="D14" s="100" t="s">
        <v>12</v>
      </c>
      <c r="E14" s="92" t="str">
        <f t="shared" si="0"/>
        <v>(火）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45315</v>
      </c>
      <c r="D15" s="100" t="s">
        <v>12</v>
      </c>
      <c r="E15" s="92" t="str">
        <f t="shared" si="0"/>
        <v>(水）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45316</v>
      </c>
      <c r="D16" s="100" t="s">
        <v>12</v>
      </c>
      <c r="E16" s="92" t="str">
        <f t="shared" si="0"/>
        <v>(木）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45317</v>
      </c>
      <c r="D17" s="100" t="s">
        <v>12</v>
      </c>
      <c r="E17" s="92" t="str">
        <f t="shared" si="0"/>
        <v>(金）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45318</v>
      </c>
      <c r="D18" s="100" t="s">
        <v>12</v>
      </c>
      <c r="E18" s="92" t="str">
        <f t="shared" si="0"/>
        <v>(土）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45319</v>
      </c>
      <c r="D19" s="100" t="s">
        <v>12</v>
      </c>
      <c r="E19" s="92" t="str">
        <f t="shared" si="0"/>
        <v>(日）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45320</v>
      </c>
      <c r="D20" s="100" t="s">
        <v>12</v>
      </c>
      <c r="E20" s="92" t="str">
        <f t="shared" si="0"/>
        <v>(月）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45321</v>
      </c>
      <c r="D21" s="100" t="s">
        <v>12</v>
      </c>
      <c r="E21" s="92" t="str">
        <f t="shared" si="0"/>
        <v>(火）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>
        <f t="shared" si="1"/>
        <v>45322</v>
      </c>
      <c r="D22" s="100" t="s">
        <v>12</v>
      </c>
      <c r="E22" s="92" t="str">
        <f t="shared" si="0"/>
        <v>(水）</v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45323</v>
      </c>
      <c r="B23" s="106" t="s">
        <v>8</v>
      </c>
      <c r="C23" s="99">
        <f>DATE($B$2,$G$2,1)</f>
        <v>45323</v>
      </c>
      <c r="D23" s="100" t="s">
        <v>12</v>
      </c>
      <c r="E23" s="92" t="str">
        <f t="shared" si="0"/>
        <v>(木）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45324</v>
      </c>
      <c r="D24" s="100" t="s">
        <v>12</v>
      </c>
      <c r="E24" s="92" t="str">
        <f t="shared" si="0"/>
        <v>(金）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45325</v>
      </c>
      <c r="D25" s="100" t="s">
        <v>12</v>
      </c>
      <c r="E25" s="92" t="str">
        <f t="shared" si="0"/>
        <v>(土）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45326</v>
      </c>
      <c r="D26" s="100" t="s">
        <v>12</v>
      </c>
      <c r="E26" s="92" t="str">
        <f t="shared" si="0"/>
        <v>(日）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45327</v>
      </c>
      <c r="D27" s="100" t="s">
        <v>12</v>
      </c>
      <c r="E27" s="92" t="str">
        <f t="shared" si="0"/>
        <v>(月）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45328</v>
      </c>
      <c r="D28" s="100" t="s">
        <v>12</v>
      </c>
      <c r="E28" s="92" t="str">
        <f t="shared" si="0"/>
        <v>(火）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45329</v>
      </c>
      <c r="D29" s="100" t="s">
        <v>12</v>
      </c>
      <c r="E29" s="92" t="str">
        <f t="shared" si="0"/>
        <v>(水）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45330</v>
      </c>
      <c r="D30" s="100" t="s">
        <v>12</v>
      </c>
      <c r="E30" s="92" t="str">
        <f t="shared" si="0"/>
        <v>(木）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45331</v>
      </c>
      <c r="D31" s="100" t="s">
        <v>12</v>
      </c>
      <c r="E31" s="92" t="str">
        <f t="shared" si="0"/>
        <v>(金）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45332</v>
      </c>
      <c r="D32" s="100" t="s">
        <v>12</v>
      </c>
      <c r="E32" s="92" t="str">
        <f t="shared" si="0"/>
        <v>(土）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45333</v>
      </c>
      <c r="D33" s="100" t="s">
        <v>12</v>
      </c>
      <c r="E33" s="92" t="str">
        <f t="shared" si="0"/>
        <v>(日）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>建国記念の日</v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45334</v>
      </c>
      <c r="D34" s="100" t="s">
        <v>12</v>
      </c>
      <c r="E34" s="92" t="str">
        <f t="shared" si="0"/>
        <v>(月）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>振替休日</v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45335</v>
      </c>
      <c r="D35" s="100" t="s">
        <v>12</v>
      </c>
      <c r="E35" s="92" t="str">
        <f t="shared" si="0"/>
        <v>(火）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45336</v>
      </c>
      <c r="D36" s="100" t="s">
        <v>12</v>
      </c>
      <c r="E36" s="92" t="str">
        <f t="shared" si="0"/>
        <v>(水）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45337</v>
      </c>
      <c r="D37" s="110" t="s">
        <v>12</v>
      </c>
      <c r="E37" s="111" t="str">
        <f t="shared" si="0"/>
        <v>(木）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0E31-DAFD-4864-95F9-4245EE6A106D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3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45323</v>
      </c>
      <c r="B7" s="89" t="s">
        <v>8</v>
      </c>
      <c r="C7" s="90">
        <f>DATE($B$2,$G$2-1,16)</f>
        <v>45338</v>
      </c>
      <c r="D7" s="91" t="s">
        <v>12</v>
      </c>
      <c r="E7" s="92" t="str">
        <f t="shared" ref="E7:E37" si="0">IF(C7="","","("&amp;TEXT(C7,"aaa")&amp;"）")</f>
        <v>(金）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45339</v>
      </c>
      <c r="D8" s="100" t="s">
        <v>12</v>
      </c>
      <c r="E8" s="92" t="str">
        <f t="shared" si="0"/>
        <v>(土）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45340</v>
      </c>
      <c r="D9" s="100" t="s">
        <v>12</v>
      </c>
      <c r="E9" s="92" t="str">
        <f t="shared" si="0"/>
        <v>(日）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45341</v>
      </c>
      <c r="D10" s="100" t="s">
        <v>12</v>
      </c>
      <c r="E10" s="92" t="str">
        <f t="shared" si="0"/>
        <v>(月）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45342</v>
      </c>
      <c r="D11" s="100" t="s">
        <v>12</v>
      </c>
      <c r="E11" s="92" t="str">
        <f t="shared" si="0"/>
        <v>(火）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45343</v>
      </c>
      <c r="D12" s="100" t="s">
        <v>12</v>
      </c>
      <c r="E12" s="92" t="str">
        <f t="shared" si="0"/>
        <v>(水）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45344</v>
      </c>
      <c r="D13" s="100" t="s">
        <v>12</v>
      </c>
      <c r="E13" s="92" t="str">
        <f t="shared" si="0"/>
        <v>(木）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45345</v>
      </c>
      <c r="D14" s="100" t="s">
        <v>12</v>
      </c>
      <c r="E14" s="92" t="str">
        <f t="shared" si="0"/>
        <v>(金）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>天皇誕生日</v>
      </c>
      <c r="Q14" s="104"/>
    </row>
    <row r="15" spans="1:29" s="77" customFormat="1" ht="20.25" customHeight="1">
      <c r="A15" s="97"/>
      <c r="B15" s="98"/>
      <c r="C15" s="99">
        <f t="shared" si="1"/>
        <v>45346</v>
      </c>
      <c r="D15" s="100" t="s">
        <v>12</v>
      </c>
      <c r="E15" s="92" t="str">
        <f t="shared" si="0"/>
        <v>(土）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45347</v>
      </c>
      <c r="D16" s="100" t="s">
        <v>12</v>
      </c>
      <c r="E16" s="92" t="str">
        <f t="shared" si="0"/>
        <v>(日）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45348</v>
      </c>
      <c r="D17" s="100" t="s">
        <v>12</v>
      </c>
      <c r="E17" s="92" t="str">
        <f t="shared" si="0"/>
        <v>(月）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45349</v>
      </c>
      <c r="D18" s="100" t="s">
        <v>12</v>
      </c>
      <c r="E18" s="92" t="str">
        <f t="shared" si="0"/>
        <v>(火）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45350</v>
      </c>
      <c r="D19" s="100" t="s">
        <v>12</v>
      </c>
      <c r="E19" s="92" t="str">
        <f t="shared" si="0"/>
        <v>(水）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45351</v>
      </c>
      <c r="D20" s="100" t="s">
        <v>12</v>
      </c>
      <c r="E20" s="92" t="str">
        <f t="shared" si="0"/>
        <v>(木）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 t="str">
        <f t="shared" si="1"/>
        <v/>
      </c>
      <c r="D21" s="100" t="s">
        <v>12</v>
      </c>
      <c r="E21" s="92" t="str">
        <f t="shared" si="0"/>
        <v/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 t="str">
        <f t="shared" si="1"/>
        <v/>
      </c>
      <c r="D22" s="100" t="s">
        <v>12</v>
      </c>
      <c r="E22" s="92" t="str">
        <f t="shared" si="0"/>
        <v/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45352</v>
      </c>
      <c r="B23" s="106" t="s">
        <v>8</v>
      </c>
      <c r="C23" s="99">
        <f>DATE($B$2,$G$2,1)</f>
        <v>45352</v>
      </c>
      <c r="D23" s="100" t="s">
        <v>12</v>
      </c>
      <c r="E23" s="92" t="str">
        <f t="shared" si="0"/>
        <v>(金）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45353</v>
      </c>
      <c r="D24" s="100" t="s">
        <v>12</v>
      </c>
      <c r="E24" s="92" t="str">
        <f t="shared" si="0"/>
        <v>(土）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45354</v>
      </c>
      <c r="D25" s="100" t="s">
        <v>12</v>
      </c>
      <c r="E25" s="92" t="str">
        <f t="shared" si="0"/>
        <v>(日）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45355</v>
      </c>
      <c r="D26" s="100" t="s">
        <v>12</v>
      </c>
      <c r="E26" s="92" t="str">
        <f t="shared" si="0"/>
        <v>(月）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45356</v>
      </c>
      <c r="D27" s="100" t="s">
        <v>12</v>
      </c>
      <c r="E27" s="92" t="str">
        <f t="shared" si="0"/>
        <v>(火）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45357</v>
      </c>
      <c r="D28" s="100" t="s">
        <v>12</v>
      </c>
      <c r="E28" s="92" t="str">
        <f t="shared" si="0"/>
        <v>(水）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45358</v>
      </c>
      <c r="D29" s="100" t="s">
        <v>12</v>
      </c>
      <c r="E29" s="92" t="str">
        <f t="shared" si="0"/>
        <v>(木）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45359</v>
      </c>
      <c r="D30" s="100" t="s">
        <v>12</v>
      </c>
      <c r="E30" s="92" t="str">
        <f t="shared" si="0"/>
        <v>(金）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45360</v>
      </c>
      <c r="D31" s="100" t="s">
        <v>12</v>
      </c>
      <c r="E31" s="92" t="str">
        <f t="shared" si="0"/>
        <v>(土）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45361</v>
      </c>
      <c r="D32" s="100" t="s">
        <v>12</v>
      </c>
      <c r="E32" s="92" t="str">
        <f t="shared" si="0"/>
        <v>(日）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45362</v>
      </c>
      <c r="D33" s="100" t="s">
        <v>12</v>
      </c>
      <c r="E33" s="92" t="str">
        <f t="shared" si="0"/>
        <v>(月）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45363</v>
      </c>
      <c r="D34" s="100" t="s">
        <v>12</v>
      </c>
      <c r="E34" s="92" t="str">
        <f t="shared" si="0"/>
        <v>(火）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45364</v>
      </c>
      <c r="D35" s="100" t="s">
        <v>12</v>
      </c>
      <c r="E35" s="92" t="str">
        <f t="shared" si="0"/>
        <v>(水）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45365</v>
      </c>
      <c r="D36" s="100" t="s">
        <v>12</v>
      </c>
      <c r="E36" s="92" t="str">
        <f t="shared" si="0"/>
        <v>(木）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45366</v>
      </c>
      <c r="D37" s="110" t="s">
        <v>12</v>
      </c>
      <c r="E37" s="111" t="str">
        <f t="shared" si="0"/>
        <v>(金）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2DDC-6D89-49BE-B86C-573D8CB7CA7B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4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45352</v>
      </c>
      <c r="B7" s="89" t="s">
        <v>8</v>
      </c>
      <c r="C7" s="90">
        <f>DATE($B$2,$G$2-1,16)</f>
        <v>45367</v>
      </c>
      <c r="D7" s="91" t="s">
        <v>12</v>
      </c>
      <c r="E7" s="92" t="str">
        <f t="shared" ref="E7:E37" si="0">IF(C7="","","("&amp;TEXT(C7,"aaa")&amp;"）")</f>
        <v>(土）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45368</v>
      </c>
      <c r="D8" s="100" t="s">
        <v>12</v>
      </c>
      <c r="E8" s="92" t="str">
        <f t="shared" si="0"/>
        <v>(日）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45369</v>
      </c>
      <c r="D9" s="100" t="s">
        <v>12</v>
      </c>
      <c r="E9" s="92" t="str">
        <f t="shared" si="0"/>
        <v>(月）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45370</v>
      </c>
      <c r="D10" s="100" t="s">
        <v>12</v>
      </c>
      <c r="E10" s="92" t="str">
        <f t="shared" si="0"/>
        <v>(火）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45371</v>
      </c>
      <c r="D11" s="100" t="s">
        <v>12</v>
      </c>
      <c r="E11" s="92" t="str">
        <f t="shared" si="0"/>
        <v>(水）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>春分の日</v>
      </c>
      <c r="Q11" s="104"/>
    </row>
    <row r="12" spans="1:29" s="77" customFormat="1" ht="20.25" customHeight="1">
      <c r="A12" s="97"/>
      <c r="B12" s="98"/>
      <c r="C12" s="99">
        <f t="shared" si="1"/>
        <v>45372</v>
      </c>
      <c r="D12" s="100" t="s">
        <v>12</v>
      </c>
      <c r="E12" s="92" t="str">
        <f t="shared" si="0"/>
        <v>(木）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45373</v>
      </c>
      <c r="D13" s="100" t="s">
        <v>12</v>
      </c>
      <c r="E13" s="92" t="str">
        <f t="shared" si="0"/>
        <v>(金）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45374</v>
      </c>
      <c r="D14" s="100" t="s">
        <v>12</v>
      </c>
      <c r="E14" s="92" t="str">
        <f t="shared" si="0"/>
        <v>(土）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45375</v>
      </c>
      <c r="D15" s="100" t="s">
        <v>12</v>
      </c>
      <c r="E15" s="92" t="str">
        <f t="shared" si="0"/>
        <v>(日）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45376</v>
      </c>
      <c r="D16" s="100" t="s">
        <v>12</v>
      </c>
      <c r="E16" s="92" t="str">
        <f t="shared" si="0"/>
        <v>(月）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45377</v>
      </c>
      <c r="D17" s="100" t="s">
        <v>12</v>
      </c>
      <c r="E17" s="92" t="str">
        <f t="shared" si="0"/>
        <v>(火）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45378</v>
      </c>
      <c r="D18" s="100" t="s">
        <v>12</v>
      </c>
      <c r="E18" s="92" t="str">
        <f t="shared" si="0"/>
        <v>(水）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45379</v>
      </c>
      <c r="D19" s="100" t="s">
        <v>12</v>
      </c>
      <c r="E19" s="92" t="str">
        <f t="shared" si="0"/>
        <v>(木）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45380</v>
      </c>
      <c r="D20" s="100" t="s">
        <v>12</v>
      </c>
      <c r="E20" s="92" t="str">
        <f t="shared" si="0"/>
        <v>(金）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45381</v>
      </c>
      <c r="D21" s="100" t="s">
        <v>12</v>
      </c>
      <c r="E21" s="92" t="str">
        <f t="shared" si="0"/>
        <v>(土）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>
        <f t="shared" si="1"/>
        <v>45382</v>
      </c>
      <c r="D22" s="100" t="s">
        <v>12</v>
      </c>
      <c r="E22" s="92" t="str">
        <f t="shared" si="0"/>
        <v>(日）</v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45383</v>
      </c>
      <c r="B23" s="106" t="s">
        <v>8</v>
      </c>
      <c r="C23" s="99">
        <f>DATE($B$2,$G$2,1)</f>
        <v>45383</v>
      </c>
      <c r="D23" s="100" t="s">
        <v>12</v>
      </c>
      <c r="E23" s="92" t="str">
        <f t="shared" si="0"/>
        <v>(月）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45384</v>
      </c>
      <c r="D24" s="100" t="s">
        <v>12</v>
      </c>
      <c r="E24" s="92" t="str">
        <f t="shared" si="0"/>
        <v>(火）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45385</v>
      </c>
      <c r="D25" s="100" t="s">
        <v>12</v>
      </c>
      <c r="E25" s="92" t="str">
        <f t="shared" si="0"/>
        <v>(水）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45386</v>
      </c>
      <c r="D26" s="100" t="s">
        <v>12</v>
      </c>
      <c r="E26" s="92" t="str">
        <f t="shared" si="0"/>
        <v>(木）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45387</v>
      </c>
      <c r="D27" s="100" t="s">
        <v>12</v>
      </c>
      <c r="E27" s="92" t="str">
        <f t="shared" si="0"/>
        <v>(金）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45388</v>
      </c>
      <c r="D28" s="100" t="s">
        <v>12</v>
      </c>
      <c r="E28" s="92" t="str">
        <f t="shared" si="0"/>
        <v>(土）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45389</v>
      </c>
      <c r="D29" s="100" t="s">
        <v>12</v>
      </c>
      <c r="E29" s="92" t="str">
        <f t="shared" si="0"/>
        <v>(日）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45390</v>
      </c>
      <c r="D30" s="100" t="s">
        <v>12</v>
      </c>
      <c r="E30" s="92" t="str">
        <f t="shared" si="0"/>
        <v>(月）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45391</v>
      </c>
      <c r="D31" s="100" t="s">
        <v>12</v>
      </c>
      <c r="E31" s="92" t="str">
        <f t="shared" si="0"/>
        <v>(火）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45392</v>
      </c>
      <c r="D32" s="100" t="s">
        <v>12</v>
      </c>
      <c r="E32" s="92" t="str">
        <f t="shared" si="0"/>
        <v>(水）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45393</v>
      </c>
      <c r="D33" s="100" t="s">
        <v>12</v>
      </c>
      <c r="E33" s="92" t="str">
        <f t="shared" si="0"/>
        <v>(木）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45394</v>
      </c>
      <c r="D34" s="100" t="s">
        <v>12</v>
      </c>
      <c r="E34" s="92" t="str">
        <f t="shared" si="0"/>
        <v>(金）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45395</v>
      </c>
      <c r="D35" s="100" t="s">
        <v>12</v>
      </c>
      <c r="E35" s="92" t="str">
        <f t="shared" si="0"/>
        <v>(土）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45396</v>
      </c>
      <c r="D36" s="100" t="s">
        <v>12</v>
      </c>
      <c r="E36" s="92" t="str">
        <f t="shared" si="0"/>
        <v>(日）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45397</v>
      </c>
      <c r="D37" s="110" t="s">
        <v>12</v>
      </c>
      <c r="E37" s="111" t="str">
        <f t="shared" si="0"/>
        <v>(月）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8A74-216E-4B90-8C4B-43BF33C65AD6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5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45383</v>
      </c>
      <c r="B7" s="89" t="s">
        <v>8</v>
      </c>
      <c r="C7" s="90">
        <f>DATE($B$2,$G$2-1,16)</f>
        <v>45398</v>
      </c>
      <c r="D7" s="91" t="s">
        <v>12</v>
      </c>
      <c r="E7" s="92" t="str">
        <f t="shared" ref="E7:E37" si="0">IF(C7="","","("&amp;TEXT(C7,"aaa")&amp;"）")</f>
        <v>(火）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45399</v>
      </c>
      <c r="D8" s="100" t="s">
        <v>12</v>
      </c>
      <c r="E8" s="92" t="str">
        <f t="shared" si="0"/>
        <v>(水）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45400</v>
      </c>
      <c r="D9" s="100" t="s">
        <v>12</v>
      </c>
      <c r="E9" s="92" t="str">
        <f t="shared" si="0"/>
        <v>(木）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45401</v>
      </c>
      <c r="D10" s="100" t="s">
        <v>12</v>
      </c>
      <c r="E10" s="92" t="str">
        <f t="shared" si="0"/>
        <v>(金）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45402</v>
      </c>
      <c r="D11" s="100" t="s">
        <v>12</v>
      </c>
      <c r="E11" s="92" t="str">
        <f t="shared" si="0"/>
        <v>(土）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45403</v>
      </c>
      <c r="D12" s="100" t="s">
        <v>12</v>
      </c>
      <c r="E12" s="92" t="str">
        <f t="shared" si="0"/>
        <v>(日）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45404</v>
      </c>
      <c r="D13" s="100" t="s">
        <v>12</v>
      </c>
      <c r="E13" s="92" t="str">
        <f t="shared" si="0"/>
        <v>(月）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45405</v>
      </c>
      <c r="D14" s="100" t="s">
        <v>12</v>
      </c>
      <c r="E14" s="92" t="str">
        <f t="shared" si="0"/>
        <v>(火）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45406</v>
      </c>
      <c r="D15" s="100" t="s">
        <v>12</v>
      </c>
      <c r="E15" s="92" t="str">
        <f t="shared" si="0"/>
        <v>(水）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45407</v>
      </c>
      <c r="D16" s="100" t="s">
        <v>12</v>
      </c>
      <c r="E16" s="92" t="str">
        <f t="shared" si="0"/>
        <v>(木）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45408</v>
      </c>
      <c r="D17" s="100" t="s">
        <v>12</v>
      </c>
      <c r="E17" s="92" t="str">
        <f t="shared" si="0"/>
        <v>(金）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45409</v>
      </c>
      <c r="D18" s="100" t="s">
        <v>12</v>
      </c>
      <c r="E18" s="92" t="str">
        <f t="shared" si="0"/>
        <v>(土）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45410</v>
      </c>
      <c r="D19" s="100" t="s">
        <v>12</v>
      </c>
      <c r="E19" s="92" t="str">
        <f t="shared" si="0"/>
        <v>(日）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45411</v>
      </c>
      <c r="D20" s="100" t="s">
        <v>12</v>
      </c>
      <c r="E20" s="92" t="str">
        <f t="shared" si="0"/>
        <v>(月）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>昭和の日</v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45412</v>
      </c>
      <c r="D21" s="100" t="s">
        <v>12</v>
      </c>
      <c r="E21" s="92" t="str">
        <f t="shared" si="0"/>
        <v>(火）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 t="str">
        <f t="shared" si="1"/>
        <v/>
      </c>
      <c r="D22" s="100" t="s">
        <v>12</v>
      </c>
      <c r="E22" s="92" t="str">
        <f t="shared" si="0"/>
        <v/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45413</v>
      </c>
      <c r="B23" s="106" t="s">
        <v>8</v>
      </c>
      <c r="C23" s="99">
        <f>DATE($B$2,$G$2,1)</f>
        <v>45413</v>
      </c>
      <c r="D23" s="100" t="s">
        <v>12</v>
      </c>
      <c r="E23" s="92" t="str">
        <f t="shared" si="0"/>
        <v>(水）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45414</v>
      </c>
      <c r="D24" s="100" t="s">
        <v>12</v>
      </c>
      <c r="E24" s="92" t="str">
        <f t="shared" si="0"/>
        <v>(木）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45415</v>
      </c>
      <c r="D25" s="100" t="s">
        <v>12</v>
      </c>
      <c r="E25" s="92" t="str">
        <f t="shared" si="0"/>
        <v>(金）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>憲法記念日</v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45416</v>
      </c>
      <c r="D26" s="100" t="s">
        <v>12</v>
      </c>
      <c r="E26" s="92" t="str">
        <f t="shared" si="0"/>
        <v>(土）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>みどりの日</v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45417</v>
      </c>
      <c r="D27" s="100" t="s">
        <v>12</v>
      </c>
      <c r="E27" s="92" t="str">
        <f t="shared" si="0"/>
        <v>(日）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>こどもの日</v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45418</v>
      </c>
      <c r="D28" s="100" t="s">
        <v>12</v>
      </c>
      <c r="E28" s="92" t="str">
        <f t="shared" si="0"/>
        <v>(月）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>振替休日</v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45419</v>
      </c>
      <c r="D29" s="100" t="s">
        <v>12</v>
      </c>
      <c r="E29" s="92" t="str">
        <f t="shared" si="0"/>
        <v>(火）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45420</v>
      </c>
      <c r="D30" s="100" t="s">
        <v>12</v>
      </c>
      <c r="E30" s="92" t="str">
        <f t="shared" si="0"/>
        <v>(水）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45421</v>
      </c>
      <c r="D31" s="100" t="s">
        <v>12</v>
      </c>
      <c r="E31" s="92" t="str">
        <f t="shared" si="0"/>
        <v>(木）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45422</v>
      </c>
      <c r="D32" s="100" t="s">
        <v>12</v>
      </c>
      <c r="E32" s="92" t="str">
        <f t="shared" si="0"/>
        <v>(金）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45423</v>
      </c>
      <c r="D33" s="100" t="s">
        <v>12</v>
      </c>
      <c r="E33" s="92" t="str">
        <f t="shared" si="0"/>
        <v>(土）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45424</v>
      </c>
      <c r="D34" s="100" t="s">
        <v>12</v>
      </c>
      <c r="E34" s="92" t="str">
        <f t="shared" si="0"/>
        <v>(日）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45425</v>
      </c>
      <c r="D35" s="100" t="s">
        <v>12</v>
      </c>
      <c r="E35" s="92" t="str">
        <f t="shared" si="0"/>
        <v>(月）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45426</v>
      </c>
      <c r="D36" s="100" t="s">
        <v>12</v>
      </c>
      <c r="E36" s="92" t="str">
        <f t="shared" si="0"/>
        <v>(火）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45427</v>
      </c>
      <c r="D37" s="110" t="s">
        <v>12</v>
      </c>
      <c r="E37" s="111" t="str">
        <f t="shared" si="0"/>
        <v>(水）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E076-8967-4B1E-9225-24FDDF5BC821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6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45413</v>
      </c>
      <c r="B7" s="89" t="s">
        <v>8</v>
      </c>
      <c r="C7" s="90">
        <f>DATE($B$2,$G$2-1,16)</f>
        <v>45428</v>
      </c>
      <c r="D7" s="91" t="s">
        <v>12</v>
      </c>
      <c r="E7" s="92" t="str">
        <f t="shared" ref="E7:E37" si="0">IF(C7="","","("&amp;TEXT(C7,"aaa")&amp;"）")</f>
        <v>(木）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45429</v>
      </c>
      <c r="D8" s="100" t="s">
        <v>12</v>
      </c>
      <c r="E8" s="92" t="str">
        <f t="shared" si="0"/>
        <v>(金）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45430</v>
      </c>
      <c r="D9" s="100" t="s">
        <v>12</v>
      </c>
      <c r="E9" s="92" t="str">
        <f t="shared" si="0"/>
        <v>(土）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45431</v>
      </c>
      <c r="D10" s="100" t="s">
        <v>12</v>
      </c>
      <c r="E10" s="92" t="str">
        <f t="shared" si="0"/>
        <v>(日）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45432</v>
      </c>
      <c r="D11" s="100" t="s">
        <v>12</v>
      </c>
      <c r="E11" s="92" t="str">
        <f t="shared" si="0"/>
        <v>(月）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45433</v>
      </c>
      <c r="D12" s="100" t="s">
        <v>12</v>
      </c>
      <c r="E12" s="92" t="str">
        <f t="shared" si="0"/>
        <v>(火）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45434</v>
      </c>
      <c r="D13" s="100" t="s">
        <v>12</v>
      </c>
      <c r="E13" s="92" t="str">
        <f t="shared" si="0"/>
        <v>(水）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45435</v>
      </c>
      <c r="D14" s="100" t="s">
        <v>12</v>
      </c>
      <c r="E14" s="92" t="str">
        <f t="shared" si="0"/>
        <v>(木）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45436</v>
      </c>
      <c r="D15" s="100" t="s">
        <v>12</v>
      </c>
      <c r="E15" s="92" t="str">
        <f t="shared" si="0"/>
        <v>(金）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45437</v>
      </c>
      <c r="D16" s="100" t="s">
        <v>12</v>
      </c>
      <c r="E16" s="92" t="str">
        <f t="shared" si="0"/>
        <v>(土）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45438</v>
      </c>
      <c r="D17" s="100" t="s">
        <v>12</v>
      </c>
      <c r="E17" s="92" t="str">
        <f t="shared" si="0"/>
        <v>(日）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45439</v>
      </c>
      <c r="D18" s="100" t="s">
        <v>12</v>
      </c>
      <c r="E18" s="92" t="str">
        <f t="shared" si="0"/>
        <v>(月）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45440</v>
      </c>
      <c r="D19" s="100" t="s">
        <v>12</v>
      </c>
      <c r="E19" s="92" t="str">
        <f t="shared" si="0"/>
        <v>(火）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45441</v>
      </c>
      <c r="D20" s="100" t="s">
        <v>12</v>
      </c>
      <c r="E20" s="92" t="str">
        <f t="shared" si="0"/>
        <v>(水）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45442</v>
      </c>
      <c r="D21" s="100" t="s">
        <v>12</v>
      </c>
      <c r="E21" s="92" t="str">
        <f t="shared" si="0"/>
        <v>(木）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>
        <f t="shared" si="1"/>
        <v>45443</v>
      </c>
      <c r="D22" s="100" t="s">
        <v>12</v>
      </c>
      <c r="E22" s="92" t="str">
        <f t="shared" si="0"/>
        <v>(金）</v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45444</v>
      </c>
      <c r="B23" s="106" t="s">
        <v>8</v>
      </c>
      <c r="C23" s="99">
        <f>DATE($B$2,$G$2,1)</f>
        <v>45444</v>
      </c>
      <c r="D23" s="100" t="s">
        <v>12</v>
      </c>
      <c r="E23" s="92" t="str">
        <f t="shared" si="0"/>
        <v>(土）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45445</v>
      </c>
      <c r="D24" s="100" t="s">
        <v>12</v>
      </c>
      <c r="E24" s="92" t="str">
        <f t="shared" si="0"/>
        <v>(日）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45446</v>
      </c>
      <c r="D25" s="100" t="s">
        <v>12</v>
      </c>
      <c r="E25" s="92" t="str">
        <f t="shared" si="0"/>
        <v>(月）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45447</v>
      </c>
      <c r="D26" s="100" t="s">
        <v>12</v>
      </c>
      <c r="E26" s="92" t="str">
        <f t="shared" si="0"/>
        <v>(火）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45448</v>
      </c>
      <c r="D27" s="100" t="s">
        <v>12</v>
      </c>
      <c r="E27" s="92" t="str">
        <f t="shared" si="0"/>
        <v>(水）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45449</v>
      </c>
      <c r="D28" s="100" t="s">
        <v>12</v>
      </c>
      <c r="E28" s="92" t="str">
        <f t="shared" si="0"/>
        <v>(木）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45450</v>
      </c>
      <c r="D29" s="100" t="s">
        <v>12</v>
      </c>
      <c r="E29" s="92" t="str">
        <f t="shared" si="0"/>
        <v>(金）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45451</v>
      </c>
      <c r="D30" s="100" t="s">
        <v>12</v>
      </c>
      <c r="E30" s="92" t="str">
        <f t="shared" si="0"/>
        <v>(土）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45452</v>
      </c>
      <c r="D31" s="100" t="s">
        <v>12</v>
      </c>
      <c r="E31" s="92" t="str">
        <f t="shared" si="0"/>
        <v>(日）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45453</v>
      </c>
      <c r="D32" s="100" t="s">
        <v>12</v>
      </c>
      <c r="E32" s="92" t="str">
        <f t="shared" si="0"/>
        <v>(月）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45454</v>
      </c>
      <c r="D33" s="100" t="s">
        <v>12</v>
      </c>
      <c r="E33" s="92" t="str">
        <f t="shared" si="0"/>
        <v>(火）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45455</v>
      </c>
      <c r="D34" s="100" t="s">
        <v>12</v>
      </c>
      <c r="E34" s="92" t="str">
        <f t="shared" si="0"/>
        <v>(水）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45456</v>
      </c>
      <c r="D35" s="100" t="s">
        <v>12</v>
      </c>
      <c r="E35" s="92" t="str">
        <f t="shared" si="0"/>
        <v>(木）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45457</v>
      </c>
      <c r="D36" s="100" t="s">
        <v>12</v>
      </c>
      <c r="E36" s="92" t="str">
        <f t="shared" si="0"/>
        <v>(金）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45458</v>
      </c>
      <c r="D37" s="110" t="s">
        <v>12</v>
      </c>
      <c r="E37" s="111" t="str">
        <f t="shared" si="0"/>
        <v>(土）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111D7-B9B0-42ED-A630-02524FC98DBE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7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45444</v>
      </c>
      <c r="B7" s="89" t="s">
        <v>8</v>
      </c>
      <c r="C7" s="90">
        <f>DATE($B$2,$G$2-1,16)</f>
        <v>45459</v>
      </c>
      <c r="D7" s="91" t="s">
        <v>12</v>
      </c>
      <c r="E7" s="92" t="str">
        <f t="shared" ref="E7:E37" si="0">IF(C7="","","("&amp;TEXT(C7,"aaa")&amp;"）")</f>
        <v>(日）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45460</v>
      </c>
      <c r="D8" s="100" t="s">
        <v>12</v>
      </c>
      <c r="E8" s="92" t="str">
        <f t="shared" si="0"/>
        <v>(月）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45461</v>
      </c>
      <c r="D9" s="100" t="s">
        <v>12</v>
      </c>
      <c r="E9" s="92" t="str">
        <f t="shared" si="0"/>
        <v>(火）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45462</v>
      </c>
      <c r="D10" s="100" t="s">
        <v>12</v>
      </c>
      <c r="E10" s="92" t="str">
        <f t="shared" si="0"/>
        <v>(水）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45463</v>
      </c>
      <c r="D11" s="100" t="s">
        <v>12</v>
      </c>
      <c r="E11" s="92" t="str">
        <f t="shared" si="0"/>
        <v>(木）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45464</v>
      </c>
      <c r="D12" s="100" t="s">
        <v>12</v>
      </c>
      <c r="E12" s="92" t="str">
        <f t="shared" si="0"/>
        <v>(金）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45465</v>
      </c>
      <c r="D13" s="100" t="s">
        <v>12</v>
      </c>
      <c r="E13" s="92" t="str">
        <f t="shared" si="0"/>
        <v>(土）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45466</v>
      </c>
      <c r="D14" s="100" t="s">
        <v>12</v>
      </c>
      <c r="E14" s="92" t="str">
        <f t="shared" si="0"/>
        <v>(日）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45467</v>
      </c>
      <c r="D15" s="100" t="s">
        <v>12</v>
      </c>
      <c r="E15" s="92" t="str">
        <f t="shared" si="0"/>
        <v>(月）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45468</v>
      </c>
      <c r="D16" s="100" t="s">
        <v>12</v>
      </c>
      <c r="E16" s="92" t="str">
        <f t="shared" si="0"/>
        <v>(火）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45469</v>
      </c>
      <c r="D17" s="100" t="s">
        <v>12</v>
      </c>
      <c r="E17" s="92" t="str">
        <f t="shared" si="0"/>
        <v>(水）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45470</v>
      </c>
      <c r="D18" s="100" t="s">
        <v>12</v>
      </c>
      <c r="E18" s="92" t="str">
        <f t="shared" si="0"/>
        <v>(木）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45471</v>
      </c>
      <c r="D19" s="100" t="s">
        <v>12</v>
      </c>
      <c r="E19" s="92" t="str">
        <f t="shared" si="0"/>
        <v>(金）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45472</v>
      </c>
      <c r="D20" s="100" t="s">
        <v>12</v>
      </c>
      <c r="E20" s="92" t="str">
        <f t="shared" si="0"/>
        <v>(土）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45473</v>
      </c>
      <c r="D21" s="100" t="s">
        <v>12</v>
      </c>
      <c r="E21" s="92" t="str">
        <f t="shared" si="0"/>
        <v>(日）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 t="str">
        <f t="shared" si="1"/>
        <v/>
      </c>
      <c r="D22" s="100" t="s">
        <v>12</v>
      </c>
      <c r="E22" s="92" t="str">
        <f t="shared" si="0"/>
        <v/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45474</v>
      </c>
      <c r="B23" s="106" t="s">
        <v>8</v>
      </c>
      <c r="C23" s="99">
        <f>DATE($B$2,$G$2,1)</f>
        <v>45474</v>
      </c>
      <c r="D23" s="100" t="s">
        <v>12</v>
      </c>
      <c r="E23" s="92" t="str">
        <f t="shared" si="0"/>
        <v>(月）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45475</v>
      </c>
      <c r="D24" s="100" t="s">
        <v>12</v>
      </c>
      <c r="E24" s="92" t="str">
        <f t="shared" si="0"/>
        <v>(火）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45476</v>
      </c>
      <c r="D25" s="100" t="s">
        <v>12</v>
      </c>
      <c r="E25" s="92" t="str">
        <f t="shared" si="0"/>
        <v>(水）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45477</v>
      </c>
      <c r="D26" s="100" t="s">
        <v>12</v>
      </c>
      <c r="E26" s="92" t="str">
        <f t="shared" si="0"/>
        <v>(木）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45478</v>
      </c>
      <c r="D27" s="100" t="s">
        <v>12</v>
      </c>
      <c r="E27" s="92" t="str">
        <f t="shared" si="0"/>
        <v>(金）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45479</v>
      </c>
      <c r="D28" s="100" t="s">
        <v>12</v>
      </c>
      <c r="E28" s="92" t="str">
        <f t="shared" si="0"/>
        <v>(土）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45480</v>
      </c>
      <c r="D29" s="100" t="s">
        <v>12</v>
      </c>
      <c r="E29" s="92" t="str">
        <f t="shared" si="0"/>
        <v>(日）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45481</v>
      </c>
      <c r="D30" s="100" t="s">
        <v>12</v>
      </c>
      <c r="E30" s="92" t="str">
        <f t="shared" si="0"/>
        <v>(月）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45482</v>
      </c>
      <c r="D31" s="100" t="s">
        <v>12</v>
      </c>
      <c r="E31" s="92" t="str">
        <f t="shared" si="0"/>
        <v>(火）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45483</v>
      </c>
      <c r="D32" s="100" t="s">
        <v>12</v>
      </c>
      <c r="E32" s="92" t="str">
        <f t="shared" si="0"/>
        <v>(水）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45484</v>
      </c>
      <c r="D33" s="100" t="s">
        <v>12</v>
      </c>
      <c r="E33" s="92" t="str">
        <f t="shared" si="0"/>
        <v>(木）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45485</v>
      </c>
      <c r="D34" s="100" t="s">
        <v>12</v>
      </c>
      <c r="E34" s="92" t="str">
        <f t="shared" si="0"/>
        <v>(金）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45486</v>
      </c>
      <c r="D35" s="100" t="s">
        <v>12</v>
      </c>
      <c r="E35" s="92" t="str">
        <f t="shared" si="0"/>
        <v>(土）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45487</v>
      </c>
      <c r="D36" s="100" t="s">
        <v>12</v>
      </c>
      <c r="E36" s="92" t="str">
        <f t="shared" si="0"/>
        <v>(日）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45488</v>
      </c>
      <c r="D37" s="110" t="s">
        <v>12</v>
      </c>
      <c r="E37" s="111" t="str">
        <f t="shared" si="0"/>
        <v>(月）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>海の日</v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E788-F7D9-4BB7-BCE3-AC54E4536C66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8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45474</v>
      </c>
      <c r="B7" s="89" t="s">
        <v>8</v>
      </c>
      <c r="C7" s="90">
        <f>DATE($B$2,$G$2-1,16)</f>
        <v>45489</v>
      </c>
      <c r="D7" s="91" t="s">
        <v>12</v>
      </c>
      <c r="E7" s="92" t="str">
        <f t="shared" ref="E7:E37" si="0">IF(C7="","","("&amp;TEXT(C7,"aaa")&amp;"）")</f>
        <v>(火）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45490</v>
      </c>
      <c r="D8" s="100" t="s">
        <v>12</v>
      </c>
      <c r="E8" s="92" t="str">
        <f t="shared" si="0"/>
        <v>(水）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45491</v>
      </c>
      <c r="D9" s="100" t="s">
        <v>12</v>
      </c>
      <c r="E9" s="92" t="str">
        <f t="shared" si="0"/>
        <v>(木）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45492</v>
      </c>
      <c r="D10" s="100" t="s">
        <v>12</v>
      </c>
      <c r="E10" s="92" t="str">
        <f t="shared" si="0"/>
        <v>(金）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45493</v>
      </c>
      <c r="D11" s="100" t="s">
        <v>12</v>
      </c>
      <c r="E11" s="92" t="str">
        <f t="shared" si="0"/>
        <v>(土）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45494</v>
      </c>
      <c r="D12" s="100" t="s">
        <v>12</v>
      </c>
      <c r="E12" s="92" t="str">
        <f t="shared" si="0"/>
        <v>(日）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45495</v>
      </c>
      <c r="D13" s="100" t="s">
        <v>12</v>
      </c>
      <c r="E13" s="92" t="str">
        <f t="shared" si="0"/>
        <v>(月）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45496</v>
      </c>
      <c r="D14" s="100" t="s">
        <v>12</v>
      </c>
      <c r="E14" s="92" t="str">
        <f t="shared" si="0"/>
        <v>(火）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45497</v>
      </c>
      <c r="D15" s="100" t="s">
        <v>12</v>
      </c>
      <c r="E15" s="92" t="str">
        <f t="shared" si="0"/>
        <v>(水）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45498</v>
      </c>
      <c r="D16" s="100" t="s">
        <v>12</v>
      </c>
      <c r="E16" s="92" t="str">
        <f t="shared" si="0"/>
        <v>(木）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45499</v>
      </c>
      <c r="D17" s="100" t="s">
        <v>12</v>
      </c>
      <c r="E17" s="92" t="str">
        <f t="shared" si="0"/>
        <v>(金）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45500</v>
      </c>
      <c r="D18" s="100" t="s">
        <v>12</v>
      </c>
      <c r="E18" s="92" t="str">
        <f t="shared" si="0"/>
        <v>(土）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45501</v>
      </c>
      <c r="D19" s="100" t="s">
        <v>12</v>
      </c>
      <c r="E19" s="92" t="str">
        <f t="shared" si="0"/>
        <v>(日）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45502</v>
      </c>
      <c r="D20" s="100" t="s">
        <v>12</v>
      </c>
      <c r="E20" s="92" t="str">
        <f t="shared" si="0"/>
        <v>(月）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45503</v>
      </c>
      <c r="D21" s="100" t="s">
        <v>12</v>
      </c>
      <c r="E21" s="92" t="str">
        <f t="shared" si="0"/>
        <v>(火）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>
        <f t="shared" si="1"/>
        <v>45504</v>
      </c>
      <c r="D22" s="100" t="s">
        <v>12</v>
      </c>
      <c r="E22" s="92" t="str">
        <f t="shared" si="0"/>
        <v>(水）</v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45505</v>
      </c>
      <c r="B23" s="106" t="s">
        <v>8</v>
      </c>
      <c r="C23" s="99">
        <f>DATE($B$2,$G$2,1)</f>
        <v>45505</v>
      </c>
      <c r="D23" s="100" t="s">
        <v>12</v>
      </c>
      <c r="E23" s="92" t="str">
        <f t="shared" si="0"/>
        <v>(木）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45506</v>
      </c>
      <c r="D24" s="100" t="s">
        <v>12</v>
      </c>
      <c r="E24" s="92" t="str">
        <f t="shared" si="0"/>
        <v>(金）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45507</v>
      </c>
      <c r="D25" s="100" t="s">
        <v>12</v>
      </c>
      <c r="E25" s="92" t="str">
        <f t="shared" si="0"/>
        <v>(土）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45508</v>
      </c>
      <c r="D26" s="100" t="s">
        <v>12</v>
      </c>
      <c r="E26" s="92" t="str">
        <f t="shared" si="0"/>
        <v>(日）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45509</v>
      </c>
      <c r="D27" s="100" t="s">
        <v>12</v>
      </c>
      <c r="E27" s="92" t="str">
        <f t="shared" si="0"/>
        <v>(月）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45510</v>
      </c>
      <c r="D28" s="100" t="s">
        <v>12</v>
      </c>
      <c r="E28" s="92" t="str">
        <f t="shared" si="0"/>
        <v>(火）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45511</v>
      </c>
      <c r="D29" s="100" t="s">
        <v>12</v>
      </c>
      <c r="E29" s="92" t="str">
        <f t="shared" si="0"/>
        <v>(水）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45512</v>
      </c>
      <c r="D30" s="100" t="s">
        <v>12</v>
      </c>
      <c r="E30" s="92" t="str">
        <f t="shared" si="0"/>
        <v>(木）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45513</v>
      </c>
      <c r="D31" s="100" t="s">
        <v>12</v>
      </c>
      <c r="E31" s="92" t="str">
        <f t="shared" si="0"/>
        <v>(金）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45514</v>
      </c>
      <c r="D32" s="100" t="s">
        <v>12</v>
      </c>
      <c r="E32" s="92" t="str">
        <f t="shared" si="0"/>
        <v>(土）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45515</v>
      </c>
      <c r="D33" s="100" t="s">
        <v>12</v>
      </c>
      <c r="E33" s="92" t="str">
        <f t="shared" si="0"/>
        <v>(日）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>山の日</v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45516</v>
      </c>
      <c r="D34" s="100" t="s">
        <v>12</v>
      </c>
      <c r="E34" s="92" t="str">
        <f t="shared" si="0"/>
        <v>(月）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>振替休日</v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45517</v>
      </c>
      <c r="D35" s="100" t="s">
        <v>12</v>
      </c>
      <c r="E35" s="92" t="str">
        <f t="shared" si="0"/>
        <v>(火）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45518</v>
      </c>
      <c r="D36" s="100" t="s">
        <v>12</v>
      </c>
      <c r="E36" s="92" t="str">
        <f t="shared" si="0"/>
        <v>(水）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45519</v>
      </c>
      <c r="D37" s="110" t="s">
        <v>12</v>
      </c>
      <c r="E37" s="111" t="str">
        <f t="shared" si="0"/>
        <v>(木）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4666-7EBE-4A0B-A137-C4058F48AB3F}">
  <sheetPr>
    <pageSetUpPr fitToPage="1"/>
  </sheetPr>
  <dimension ref="A1:AC1000"/>
  <sheetViews>
    <sheetView workbookViewId="0">
      <selection activeCell="A2" sqref="A2"/>
    </sheetView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9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45505</v>
      </c>
      <c r="B7" s="89" t="s">
        <v>8</v>
      </c>
      <c r="C7" s="90">
        <f>DATE($B$2,$G$2-1,16)</f>
        <v>45520</v>
      </c>
      <c r="D7" s="91" t="s">
        <v>12</v>
      </c>
      <c r="E7" s="92" t="str">
        <f t="shared" ref="E7:E37" si="0">IF(C7="","","("&amp;TEXT(C7,"aaa")&amp;"）")</f>
        <v>(金）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45521</v>
      </c>
      <c r="D8" s="100" t="s">
        <v>12</v>
      </c>
      <c r="E8" s="92" t="str">
        <f t="shared" si="0"/>
        <v>(土）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45522</v>
      </c>
      <c r="D9" s="100" t="s">
        <v>12</v>
      </c>
      <c r="E9" s="92" t="str">
        <f t="shared" si="0"/>
        <v>(日）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45523</v>
      </c>
      <c r="D10" s="100" t="s">
        <v>12</v>
      </c>
      <c r="E10" s="92" t="str">
        <f t="shared" si="0"/>
        <v>(月）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45524</v>
      </c>
      <c r="D11" s="100" t="s">
        <v>12</v>
      </c>
      <c r="E11" s="92" t="str">
        <f t="shared" si="0"/>
        <v>(火）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45525</v>
      </c>
      <c r="D12" s="100" t="s">
        <v>12</v>
      </c>
      <c r="E12" s="92" t="str">
        <f t="shared" si="0"/>
        <v>(水）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45526</v>
      </c>
      <c r="D13" s="100" t="s">
        <v>12</v>
      </c>
      <c r="E13" s="92" t="str">
        <f t="shared" si="0"/>
        <v>(木）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45527</v>
      </c>
      <c r="D14" s="100" t="s">
        <v>12</v>
      </c>
      <c r="E14" s="92" t="str">
        <f t="shared" si="0"/>
        <v>(金）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45528</v>
      </c>
      <c r="D15" s="100" t="s">
        <v>12</v>
      </c>
      <c r="E15" s="92" t="str">
        <f t="shared" si="0"/>
        <v>(土）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45529</v>
      </c>
      <c r="D16" s="100" t="s">
        <v>12</v>
      </c>
      <c r="E16" s="92" t="str">
        <f t="shared" si="0"/>
        <v>(日）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45530</v>
      </c>
      <c r="D17" s="100" t="s">
        <v>12</v>
      </c>
      <c r="E17" s="92" t="str">
        <f t="shared" si="0"/>
        <v>(月）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45531</v>
      </c>
      <c r="D18" s="100" t="s">
        <v>12</v>
      </c>
      <c r="E18" s="92" t="str">
        <f t="shared" si="0"/>
        <v>(火）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45532</v>
      </c>
      <c r="D19" s="100" t="s">
        <v>12</v>
      </c>
      <c r="E19" s="92" t="str">
        <f t="shared" si="0"/>
        <v>(水）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45533</v>
      </c>
      <c r="D20" s="100" t="s">
        <v>12</v>
      </c>
      <c r="E20" s="92" t="str">
        <f t="shared" si="0"/>
        <v>(木）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45534</v>
      </c>
      <c r="D21" s="100" t="s">
        <v>12</v>
      </c>
      <c r="E21" s="92" t="str">
        <f t="shared" si="0"/>
        <v>(金）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>
        <f t="shared" si="1"/>
        <v>45535</v>
      </c>
      <c r="D22" s="100" t="s">
        <v>12</v>
      </c>
      <c r="E22" s="92" t="str">
        <f t="shared" si="0"/>
        <v>(土）</v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45536</v>
      </c>
      <c r="B23" s="106" t="s">
        <v>8</v>
      </c>
      <c r="C23" s="99">
        <f>DATE($B$2,$G$2,1)</f>
        <v>45536</v>
      </c>
      <c r="D23" s="100" t="s">
        <v>12</v>
      </c>
      <c r="E23" s="92" t="str">
        <f t="shared" si="0"/>
        <v>(日）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45537</v>
      </c>
      <c r="D24" s="100" t="s">
        <v>12</v>
      </c>
      <c r="E24" s="92" t="str">
        <f t="shared" si="0"/>
        <v>(月）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45538</v>
      </c>
      <c r="D25" s="100" t="s">
        <v>12</v>
      </c>
      <c r="E25" s="92" t="str">
        <f t="shared" si="0"/>
        <v>(火）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45539</v>
      </c>
      <c r="D26" s="100" t="s">
        <v>12</v>
      </c>
      <c r="E26" s="92" t="str">
        <f t="shared" si="0"/>
        <v>(水）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45540</v>
      </c>
      <c r="D27" s="100" t="s">
        <v>12</v>
      </c>
      <c r="E27" s="92" t="str">
        <f t="shared" si="0"/>
        <v>(木）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45541</v>
      </c>
      <c r="D28" s="100" t="s">
        <v>12</v>
      </c>
      <c r="E28" s="92" t="str">
        <f t="shared" si="0"/>
        <v>(金）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45542</v>
      </c>
      <c r="D29" s="100" t="s">
        <v>12</v>
      </c>
      <c r="E29" s="92" t="str">
        <f t="shared" si="0"/>
        <v>(土）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45543</v>
      </c>
      <c r="D30" s="100" t="s">
        <v>12</v>
      </c>
      <c r="E30" s="92" t="str">
        <f t="shared" si="0"/>
        <v>(日）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45544</v>
      </c>
      <c r="D31" s="100" t="s">
        <v>12</v>
      </c>
      <c r="E31" s="92" t="str">
        <f t="shared" si="0"/>
        <v>(月）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45545</v>
      </c>
      <c r="D32" s="100" t="s">
        <v>12</v>
      </c>
      <c r="E32" s="92" t="str">
        <f t="shared" si="0"/>
        <v>(火）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45546</v>
      </c>
      <c r="D33" s="100" t="s">
        <v>12</v>
      </c>
      <c r="E33" s="92" t="str">
        <f t="shared" si="0"/>
        <v>(水）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45547</v>
      </c>
      <c r="D34" s="100" t="s">
        <v>12</v>
      </c>
      <c r="E34" s="92" t="str">
        <f t="shared" si="0"/>
        <v>(木）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45548</v>
      </c>
      <c r="D35" s="100" t="s">
        <v>12</v>
      </c>
      <c r="E35" s="92" t="str">
        <f t="shared" si="0"/>
        <v>(金）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45549</v>
      </c>
      <c r="D36" s="100" t="s">
        <v>12</v>
      </c>
      <c r="E36" s="92" t="str">
        <f t="shared" si="0"/>
        <v>(土）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45550</v>
      </c>
      <c r="D37" s="110" t="s">
        <v>12</v>
      </c>
      <c r="E37" s="111" t="str">
        <f t="shared" si="0"/>
        <v>(日）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0C9C5-EF90-4FDF-B8C6-64B7DC3EB15D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10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45536</v>
      </c>
      <c r="B7" s="89" t="s">
        <v>8</v>
      </c>
      <c r="C7" s="90">
        <f>DATE($B$2,$G$2-1,16)</f>
        <v>45551</v>
      </c>
      <c r="D7" s="91" t="s">
        <v>12</v>
      </c>
      <c r="E7" s="92" t="str">
        <f t="shared" ref="E7:E37" si="0">IF(C7="","","("&amp;TEXT(C7,"aaa")&amp;"）")</f>
        <v>(月）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>敬老の日</v>
      </c>
    </row>
    <row r="8" spans="1:29" s="77" customFormat="1" ht="20.25" customHeight="1">
      <c r="A8" s="97"/>
      <c r="B8" s="98"/>
      <c r="C8" s="99">
        <f>IF(C7="","",IF(MONTH(C7+1)=$G$2-1,C7+1,""))</f>
        <v>45552</v>
      </c>
      <c r="D8" s="100" t="s">
        <v>12</v>
      </c>
      <c r="E8" s="92" t="str">
        <f t="shared" si="0"/>
        <v>(火）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45553</v>
      </c>
      <c r="D9" s="100" t="s">
        <v>12</v>
      </c>
      <c r="E9" s="92" t="str">
        <f t="shared" si="0"/>
        <v>(水）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45554</v>
      </c>
      <c r="D10" s="100" t="s">
        <v>12</v>
      </c>
      <c r="E10" s="92" t="str">
        <f t="shared" si="0"/>
        <v>(木）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45555</v>
      </c>
      <c r="D11" s="100" t="s">
        <v>12</v>
      </c>
      <c r="E11" s="92" t="str">
        <f t="shared" si="0"/>
        <v>(金）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45556</v>
      </c>
      <c r="D12" s="100" t="s">
        <v>12</v>
      </c>
      <c r="E12" s="92" t="str">
        <f t="shared" si="0"/>
        <v>(土）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45557</v>
      </c>
      <c r="D13" s="100" t="s">
        <v>12</v>
      </c>
      <c r="E13" s="92" t="str">
        <f t="shared" si="0"/>
        <v>(日）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>秋分の日</v>
      </c>
      <c r="Q13" s="104"/>
    </row>
    <row r="14" spans="1:29" s="77" customFormat="1" ht="20.25" customHeight="1">
      <c r="A14" s="97"/>
      <c r="B14" s="98"/>
      <c r="C14" s="99">
        <f t="shared" si="1"/>
        <v>45558</v>
      </c>
      <c r="D14" s="100" t="s">
        <v>12</v>
      </c>
      <c r="E14" s="92" t="str">
        <f t="shared" si="0"/>
        <v>(月）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>振替休日</v>
      </c>
      <c r="Q14" s="104"/>
    </row>
    <row r="15" spans="1:29" s="77" customFormat="1" ht="20.25" customHeight="1">
      <c r="A15" s="97"/>
      <c r="B15" s="98"/>
      <c r="C15" s="99">
        <f t="shared" si="1"/>
        <v>45559</v>
      </c>
      <c r="D15" s="100" t="s">
        <v>12</v>
      </c>
      <c r="E15" s="92" t="str">
        <f t="shared" si="0"/>
        <v>(火）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45560</v>
      </c>
      <c r="D16" s="100" t="s">
        <v>12</v>
      </c>
      <c r="E16" s="92" t="str">
        <f t="shared" si="0"/>
        <v>(水）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45561</v>
      </c>
      <c r="D17" s="100" t="s">
        <v>12</v>
      </c>
      <c r="E17" s="92" t="str">
        <f t="shared" si="0"/>
        <v>(木）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45562</v>
      </c>
      <c r="D18" s="100" t="s">
        <v>12</v>
      </c>
      <c r="E18" s="92" t="str">
        <f t="shared" si="0"/>
        <v>(金）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45563</v>
      </c>
      <c r="D19" s="100" t="s">
        <v>12</v>
      </c>
      <c r="E19" s="92" t="str">
        <f t="shared" si="0"/>
        <v>(土）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45564</v>
      </c>
      <c r="D20" s="100" t="s">
        <v>12</v>
      </c>
      <c r="E20" s="92" t="str">
        <f t="shared" si="0"/>
        <v>(日）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45565</v>
      </c>
      <c r="D21" s="100" t="s">
        <v>12</v>
      </c>
      <c r="E21" s="92" t="str">
        <f t="shared" si="0"/>
        <v>(月）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 t="str">
        <f t="shared" si="1"/>
        <v/>
      </c>
      <c r="D22" s="100" t="s">
        <v>12</v>
      </c>
      <c r="E22" s="92" t="str">
        <f t="shared" si="0"/>
        <v/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45566</v>
      </c>
      <c r="B23" s="106" t="s">
        <v>8</v>
      </c>
      <c r="C23" s="99">
        <f>DATE($B$2,$G$2,1)</f>
        <v>45566</v>
      </c>
      <c r="D23" s="100" t="s">
        <v>12</v>
      </c>
      <c r="E23" s="92" t="str">
        <f t="shared" si="0"/>
        <v>(火）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45567</v>
      </c>
      <c r="D24" s="100" t="s">
        <v>12</v>
      </c>
      <c r="E24" s="92" t="str">
        <f t="shared" si="0"/>
        <v>(水）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45568</v>
      </c>
      <c r="D25" s="100" t="s">
        <v>12</v>
      </c>
      <c r="E25" s="92" t="str">
        <f t="shared" si="0"/>
        <v>(木）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45569</v>
      </c>
      <c r="D26" s="100" t="s">
        <v>12</v>
      </c>
      <c r="E26" s="92" t="str">
        <f t="shared" si="0"/>
        <v>(金）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45570</v>
      </c>
      <c r="D27" s="100" t="s">
        <v>12</v>
      </c>
      <c r="E27" s="92" t="str">
        <f t="shared" si="0"/>
        <v>(土）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45571</v>
      </c>
      <c r="D28" s="100" t="s">
        <v>12</v>
      </c>
      <c r="E28" s="92" t="str">
        <f t="shared" si="0"/>
        <v>(日）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45572</v>
      </c>
      <c r="D29" s="100" t="s">
        <v>12</v>
      </c>
      <c r="E29" s="92" t="str">
        <f t="shared" si="0"/>
        <v>(月）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45573</v>
      </c>
      <c r="D30" s="100" t="s">
        <v>12</v>
      </c>
      <c r="E30" s="92" t="str">
        <f t="shared" si="0"/>
        <v>(火）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45574</v>
      </c>
      <c r="D31" s="100" t="s">
        <v>12</v>
      </c>
      <c r="E31" s="92" t="str">
        <f t="shared" si="0"/>
        <v>(水）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45575</v>
      </c>
      <c r="D32" s="100" t="s">
        <v>12</v>
      </c>
      <c r="E32" s="92" t="str">
        <f t="shared" si="0"/>
        <v>(木）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45576</v>
      </c>
      <c r="D33" s="100" t="s">
        <v>12</v>
      </c>
      <c r="E33" s="92" t="str">
        <f t="shared" si="0"/>
        <v>(金）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45577</v>
      </c>
      <c r="D34" s="100" t="s">
        <v>12</v>
      </c>
      <c r="E34" s="92" t="str">
        <f t="shared" si="0"/>
        <v>(土）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45578</v>
      </c>
      <c r="D35" s="100" t="s">
        <v>12</v>
      </c>
      <c r="E35" s="92" t="str">
        <f t="shared" si="0"/>
        <v>(日）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45579</v>
      </c>
      <c r="D36" s="100" t="s">
        <v>12</v>
      </c>
      <c r="E36" s="92" t="str">
        <f t="shared" si="0"/>
        <v>(月）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>スポーツの日</v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45580</v>
      </c>
      <c r="D37" s="110" t="s">
        <v>12</v>
      </c>
      <c r="E37" s="111" t="str">
        <f t="shared" si="0"/>
        <v>(火）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08606-70D9-4743-AFA4-913485E81124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11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45566</v>
      </c>
      <c r="B7" s="89" t="s">
        <v>8</v>
      </c>
      <c r="C7" s="90">
        <f>DATE($B$2,$G$2-1,16)</f>
        <v>45581</v>
      </c>
      <c r="D7" s="91" t="s">
        <v>12</v>
      </c>
      <c r="E7" s="92" t="str">
        <f t="shared" ref="E7:E37" si="0">IF(C7="","","("&amp;TEXT(C7,"aaa")&amp;"）")</f>
        <v>(水）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45582</v>
      </c>
      <c r="D8" s="100" t="s">
        <v>12</v>
      </c>
      <c r="E8" s="92" t="str">
        <f t="shared" si="0"/>
        <v>(木）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45583</v>
      </c>
      <c r="D9" s="100" t="s">
        <v>12</v>
      </c>
      <c r="E9" s="92" t="str">
        <f t="shared" si="0"/>
        <v>(金）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45584</v>
      </c>
      <c r="D10" s="100" t="s">
        <v>12</v>
      </c>
      <c r="E10" s="92" t="str">
        <f t="shared" si="0"/>
        <v>(土）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45585</v>
      </c>
      <c r="D11" s="100" t="s">
        <v>12</v>
      </c>
      <c r="E11" s="92" t="str">
        <f t="shared" si="0"/>
        <v>(日）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45586</v>
      </c>
      <c r="D12" s="100" t="s">
        <v>12</v>
      </c>
      <c r="E12" s="92" t="str">
        <f t="shared" si="0"/>
        <v>(月）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45587</v>
      </c>
      <c r="D13" s="100" t="s">
        <v>12</v>
      </c>
      <c r="E13" s="92" t="str">
        <f t="shared" si="0"/>
        <v>(火）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45588</v>
      </c>
      <c r="D14" s="100" t="s">
        <v>12</v>
      </c>
      <c r="E14" s="92" t="str">
        <f t="shared" si="0"/>
        <v>(水）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/>
      </c>
      <c r="Q14" s="104"/>
    </row>
    <row r="15" spans="1:29" s="77" customFormat="1" ht="20.25" customHeight="1">
      <c r="A15" s="97"/>
      <c r="B15" s="98"/>
      <c r="C15" s="99">
        <f t="shared" si="1"/>
        <v>45589</v>
      </c>
      <c r="D15" s="100" t="s">
        <v>12</v>
      </c>
      <c r="E15" s="92" t="str">
        <f t="shared" si="0"/>
        <v>(木）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45590</v>
      </c>
      <c r="D16" s="100" t="s">
        <v>12</v>
      </c>
      <c r="E16" s="92" t="str">
        <f t="shared" si="0"/>
        <v>(金）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45591</v>
      </c>
      <c r="D17" s="100" t="s">
        <v>12</v>
      </c>
      <c r="E17" s="92" t="str">
        <f t="shared" si="0"/>
        <v>(土）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45592</v>
      </c>
      <c r="D18" s="100" t="s">
        <v>12</v>
      </c>
      <c r="E18" s="92" t="str">
        <f t="shared" si="0"/>
        <v>(日）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45593</v>
      </c>
      <c r="D19" s="100" t="s">
        <v>12</v>
      </c>
      <c r="E19" s="92" t="str">
        <f t="shared" si="0"/>
        <v>(月）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45594</v>
      </c>
      <c r="D20" s="100" t="s">
        <v>12</v>
      </c>
      <c r="E20" s="92" t="str">
        <f t="shared" si="0"/>
        <v>(火）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45595</v>
      </c>
      <c r="D21" s="100" t="s">
        <v>12</v>
      </c>
      <c r="E21" s="92" t="str">
        <f t="shared" si="0"/>
        <v>(水）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>
        <f t="shared" si="1"/>
        <v>45596</v>
      </c>
      <c r="D22" s="100" t="s">
        <v>12</v>
      </c>
      <c r="E22" s="92" t="str">
        <f t="shared" si="0"/>
        <v>(木）</v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45597</v>
      </c>
      <c r="B23" s="106" t="s">
        <v>8</v>
      </c>
      <c r="C23" s="99">
        <f>DATE($B$2,$G$2,1)</f>
        <v>45597</v>
      </c>
      <c r="D23" s="100" t="s">
        <v>12</v>
      </c>
      <c r="E23" s="92" t="str">
        <f t="shared" si="0"/>
        <v>(金）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45598</v>
      </c>
      <c r="D24" s="100" t="s">
        <v>12</v>
      </c>
      <c r="E24" s="92" t="str">
        <f t="shared" si="0"/>
        <v>(土）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45599</v>
      </c>
      <c r="D25" s="100" t="s">
        <v>12</v>
      </c>
      <c r="E25" s="92" t="str">
        <f t="shared" si="0"/>
        <v>(日）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>文化の日</v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45600</v>
      </c>
      <c r="D26" s="100" t="s">
        <v>12</v>
      </c>
      <c r="E26" s="92" t="str">
        <f t="shared" si="0"/>
        <v>(月）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>振替休日</v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45601</v>
      </c>
      <c r="D27" s="100" t="s">
        <v>12</v>
      </c>
      <c r="E27" s="92" t="str">
        <f t="shared" si="0"/>
        <v>(火）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45602</v>
      </c>
      <c r="D28" s="100" t="s">
        <v>12</v>
      </c>
      <c r="E28" s="92" t="str">
        <f t="shared" si="0"/>
        <v>(水）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45603</v>
      </c>
      <c r="D29" s="100" t="s">
        <v>12</v>
      </c>
      <c r="E29" s="92" t="str">
        <f t="shared" si="0"/>
        <v>(木）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45604</v>
      </c>
      <c r="D30" s="100" t="s">
        <v>12</v>
      </c>
      <c r="E30" s="92" t="str">
        <f t="shared" si="0"/>
        <v>(金）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45605</v>
      </c>
      <c r="D31" s="100" t="s">
        <v>12</v>
      </c>
      <c r="E31" s="92" t="str">
        <f t="shared" si="0"/>
        <v>(土）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45606</v>
      </c>
      <c r="D32" s="100" t="s">
        <v>12</v>
      </c>
      <c r="E32" s="92" t="str">
        <f t="shared" si="0"/>
        <v>(日）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45607</v>
      </c>
      <c r="D33" s="100" t="s">
        <v>12</v>
      </c>
      <c r="E33" s="92" t="str">
        <f t="shared" si="0"/>
        <v>(月）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45608</v>
      </c>
      <c r="D34" s="100" t="s">
        <v>12</v>
      </c>
      <c r="E34" s="92" t="str">
        <f t="shared" si="0"/>
        <v>(火）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45609</v>
      </c>
      <c r="D35" s="100" t="s">
        <v>12</v>
      </c>
      <c r="E35" s="92" t="str">
        <f t="shared" si="0"/>
        <v>(水）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45610</v>
      </c>
      <c r="D36" s="100" t="s">
        <v>12</v>
      </c>
      <c r="E36" s="92" t="str">
        <f t="shared" si="0"/>
        <v>(木）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45611</v>
      </c>
      <c r="D37" s="110" t="s">
        <v>12</v>
      </c>
      <c r="E37" s="111" t="str">
        <f t="shared" si="0"/>
        <v>(金）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C5D80-343F-4273-A9CD-3FE5B75B0618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style="71" customWidth="1"/>
    <col min="2" max="2" width="3.375" style="71" customWidth="1"/>
    <col min="3" max="3" width="4.5" style="71" customWidth="1"/>
    <col min="4" max="4" width="3" style="71" customWidth="1"/>
    <col min="5" max="5" width="5.625" style="71" customWidth="1"/>
    <col min="6" max="6" width="10.125" style="71" customWidth="1"/>
    <col min="7" max="7" width="3.375" style="71" customWidth="1"/>
    <col min="8" max="8" width="10.875" style="71" customWidth="1"/>
    <col min="9" max="9" width="9.375" style="71" customWidth="1"/>
    <col min="10" max="10" width="10" style="71" customWidth="1"/>
    <col min="11" max="11" width="10.125" style="71" customWidth="1"/>
    <col min="12" max="12" width="10.5" style="71" customWidth="1"/>
    <col min="13" max="13" width="17.75" style="71" customWidth="1"/>
    <col min="14" max="16" width="8" style="71" customWidth="1"/>
    <col min="17" max="17" width="18.75" style="71" customWidth="1"/>
    <col min="18" max="29" width="8" style="71" customWidth="1"/>
    <col min="30" max="16384" width="12.625" style="71"/>
  </cols>
  <sheetData>
    <row r="1" spans="1:29" ht="12.75" customHeight="1">
      <c r="A1" s="67"/>
      <c r="B1" s="68"/>
      <c r="C1" s="69"/>
      <c r="D1" s="70"/>
      <c r="E1" s="70"/>
      <c r="F1" s="68"/>
      <c r="G1" s="68"/>
      <c r="H1" s="68"/>
      <c r="I1" s="68"/>
      <c r="J1" s="68"/>
      <c r="K1" s="68"/>
      <c r="L1" s="68"/>
    </row>
    <row r="2" spans="1:29" s="77" customFormat="1" ht="16.5" customHeight="1" thickBot="1">
      <c r="A2" s="72"/>
      <c r="B2" s="128">
        <v>2024</v>
      </c>
      <c r="C2" s="129"/>
      <c r="D2" s="129"/>
      <c r="E2" s="129"/>
      <c r="F2" s="73" t="s">
        <v>0</v>
      </c>
      <c r="G2" s="73">
        <v>12</v>
      </c>
      <c r="H2" s="73" t="s">
        <v>35</v>
      </c>
      <c r="I2" s="74"/>
      <c r="J2" s="75"/>
      <c r="K2" s="75" t="s">
        <v>34</v>
      </c>
      <c r="L2" s="75"/>
      <c r="M2" s="76" t="s">
        <v>33</v>
      </c>
    </row>
    <row r="3" spans="1:29" ht="16.5" customHeight="1" thickTop="1">
      <c r="A3" s="67"/>
      <c r="B3" s="68"/>
      <c r="C3" s="78"/>
      <c r="D3" s="79"/>
      <c r="E3" s="80"/>
      <c r="F3" s="81"/>
      <c r="G3" s="81"/>
      <c r="H3" s="82"/>
      <c r="I3" s="68"/>
      <c r="J3" s="68"/>
      <c r="K3" s="82"/>
      <c r="L3" s="82"/>
      <c r="M3" s="82"/>
    </row>
    <row r="4" spans="1:29" ht="9" customHeight="1">
      <c r="A4" s="67"/>
      <c r="B4" s="68"/>
      <c r="C4" s="78"/>
      <c r="D4" s="79"/>
      <c r="E4" s="79"/>
      <c r="F4" s="83"/>
      <c r="G4" s="83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3.5" customHeight="1" thickBot="1">
      <c r="A5" s="67"/>
      <c r="B5" s="68"/>
      <c r="C5" s="69"/>
      <c r="D5" s="70"/>
      <c r="E5" s="70"/>
      <c r="F5" s="68"/>
      <c r="G5" s="68"/>
      <c r="H5" s="68"/>
      <c r="I5" s="68"/>
      <c r="J5" s="68"/>
      <c r="K5" s="68"/>
      <c r="L5" s="68"/>
      <c r="M5" s="68"/>
    </row>
    <row r="6" spans="1:29" ht="20.25" customHeight="1" thickTop="1" thickBot="1">
      <c r="A6" s="130" t="s">
        <v>1</v>
      </c>
      <c r="B6" s="131"/>
      <c r="C6" s="131"/>
      <c r="D6" s="131"/>
      <c r="E6" s="132"/>
      <c r="F6" s="133" t="s">
        <v>2</v>
      </c>
      <c r="G6" s="134"/>
      <c r="H6" s="135"/>
      <c r="I6" s="85" t="s">
        <v>3</v>
      </c>
      <c r="J6" s="85" t="s">
        <v>4</v>
      </c>
      <c r="K6" s="85" t="s">
        <v>5</v>
      </c>
      <c r="L6" s="86" t="s">
        <v>6</v>
      </c>
      <c r="M6" s="87" t="s">
        <v>7</v>
      </c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</row>
    <row r="7" spans="1:29" s="77" customFormat="1" ht="20.25" customHeight="1" thickTop="1">
      <c r="A7" s="88">
        <f>DATE($B$2,$G$2-1,1)</f>
        <v>45597</v>
      </c>
      <c r="B7" s="89" t="s">
        <v>8</v>
      </c>
      <c r="C7" s="90">
        <f>DATE($B$2,$G$2-1,16)</f>
        <v>45612</v>
      </c>
      <c r="D7" s="91" t="s">
        <v>12</v>
      </c>
      <c r="E7" s="92" t="str">
        <f t="shared" ref="E7:E37" si="0">IF(C7="","","("&amp;TEXT(C7,"aaa")&amp;"）")</f>
        <v>(土）</v>
      </c>
      <c r="F7" s="93" t="s">
        <v>10</v>
      </c>
      <c r="G7" s="84" t="s">
        <v>9</v>
      </c>
      <c r="H7" s="94" t="s">
        <v>10</v>
      </c>
      <c r="I7" s="95" t="s">
        <v>10</v>
      </c>
      <c r="J7" s="95" t="s">
        <v>10</v>
      </c>
      <c r="K7" s="95" t="s">
        <v>10</v>
      </c>
      <c r="L7" s="95" t="s">
        <v>10</v>
      </c>
      <c r="M7" s="96" t="str">
        <f>IFERROR(VLOOKUP(C7,[1]祝日リスト!$A$2:$C$22,3,0),"")</f>
        <v/>
      </c>
    </row>
    <row r="8" spans="1:29" s="77" customFormat="1" ht="20.25" customHeight="1">
      <c r="A8" s="97"/>
      <c r="B8" s="98"/>
      <c r="C8" s="99">
        <f>IF(C7="","",IF(MONTH(C7+1)=$G$2-1,C7+1,""))</f>
        <v>45613</v>
      </c>
      <c r="D8" s="100" t="s">
        <v>12</v>
      </c>
      <c r="E8" s="92" t="str">
        <f t="shared" si="0"/>
        <v>(日）</v>
      </c>
      <c r="F8" s="101" t="s">
        <v>10</v>
      </c>
      <c r="G8" s="102" t="s">
        <v>9</v>
      </c>
      <c r="H8" s="101" t="s">
        <v>10</v>
      </c>
      <c r="I8" s="103" t="s">
        <v>10</v>
      </c>
      <c r="J8" s="103" t="s">
        <v>10</v>
      </c>
      <c r="K8" s="103" t="s">
        <v>10</v>
      </c>
      <c r="L8" s="103" t="s">
        <v>10</v>
      </c>
      <c r="M8" s="96" t="str">
        <f>IFERROR(VLOOKUP(C8,[1]祝日リスト!$A$2:$C$22,3,0),"")</f>
        <v/>
      </c>
      <c r="Q8" s="104"/>
    </row>
    <row r="9" spans="1:29" s="77" customFormat="1" ht="20.25" customHeight="1">
      <c r="A9" s="105"/>
      <c r="B9" s="106"/>
      <c r="C9" s="99">
        <f t="shared" ref="C9:C22" si="1">IF(C8="","",IF(MONTH(C8+1)=$G$2-1,C8+1,""))</f>
        <v>45614</v>
      </c>
      <c r="D9" s="100" t="s">
        <v>12</v>
      </c>
      <c r="E9" s="92" t="str">
        <f t="shared" si="0"/>
        <v>(月）</v>
      </c>
      <c r="F9" s="101" t="s">
        <v>10</v>
      </c>
      <c r="G9" s="102" t="s">
        <v>9</v>
      </c>
      <c r="H9" s="101" t="s">
        <v>10</v>
      </c>
      <c r="I9" s="103" t="s">
        <v>10</v>
      </c>
      <c r="J9" s="103" t="s">
        <v>10</v>
      </c>
      <c r="K9" s="103" t="s">
        <v>10</v>
      </c>
      <c r="L9" s="103" t="s">
        <v>10</v>
      </c>
      <c r="M9" s="96" t="str">
        <f>IFERROR(VLOOKUP(C9,[1]祝日リスト!$A$2:$C$22,3,0),"")</f>
        <v/>
      </c>
      <c r="Q9" s="104"/>
    </row>
    <row r="10" spans="1:29" s="77" customFormat="1" ht="20.25" customHeight="1">
      <c r="A10" s="97"/>
      <c r="B10" s="98"/>
      <c r="C10" s="99">
        <f t="shared" si="1"/>
        <v>45615</v>
      </c>
      <c r="D10" s="100" t="s">
        <v>12</v>
      </c>
      <c r="E10" s="92" t="str">
        <f t="shared" si="0"/>
        <v>(火）</v>
      </c>
      <c r="F10" s="101" t="s">
        <v>10</v>
      </c>
      <c r="G10" s="102" t="s">
        <v>9</v>
      </c>
      <c r="H10" s="101" t="s">
        <v>10</v>
      </c>
      <c r="I10" s="103" t="s">
        <v>10</v>
      </c>
      <c r="J10" s="103" t="s">
        <v>10</v>
      </c>
      <c r="K10" s="103" t="s">
        <v>10</v>
      </c>
      <c r="L10" s="103" t="s">
        <v>10</v>
      </c>
      <c r="M10" s="96" t="str">
        <f>IFERROR(VLOOKUP(C10,[1]祝日リスト!$A$2:$C$22,3,0),"")</f>
        <v/>
      </c>
      <c r="Q10" s="104"/>
    </row>
    <row r="11" spans="1:29" s="77" customFormat="1" ht="20.25" customHeight="1">
      <c r="A11" s="97"/>
      <c r="B11" s="98"/>
      <c r="C11" s="99">
        <f t="shared" si="1"/>
        <v>45616</v>
      </c>
      <c r="D11" s="100" t="s">
        <v>12</v>
      </c>
      <c r="E11" s="92" t="str">
        <f t="shared" si="0"/>
        <v>(水）</v>
      </c>
      <c r="F11" s="101" t="s">
        <v>10</v>
      </c>
      <c r="G11" s="102" t="s">
        <v>9</v>
      </c>
      <c r="H11" s="101" t="s">
        <v>10</v>
      </c>
      <c r="I11" s="103" t="s">
        <v>10</v>
      </c>
      <c r="J11" s="103" t="s">
        <v>10</v>
      </c>
      <c r="K11" s="103" t="s">
        <v>10</v>
      </c>
      <c r="L11" s="103" t="s">
        <v>10</v>
      </c>
      <c r="M11" s="96" t="str">
        <f>IFERROR(VLOOKUP(C11,[1]祝日リスト!$A$2:$C$22,3,0),"")</f>
        <v/>
      </c>
      <c r="Q11" s="104"/>
    </row>
    <row r="12" spans="1:29" s="77" customFormat="1" ht="20.25" customHeight="1">
      <c r="A12" s="97"/>
      <c r="B12" s="98"/>
      <c r="C12" s="99">
        <f t="shared" si="1"/>
        <v>45617</v>
      </c>
      <c r="D12" s="100" t="s">
        <v>12</v>
      </c>
      <c r="E12" s="92" t="str">
        <f t="shared" si="0"/>
        <v>(木）</v>
      </c>
      <c r="F12" s="101" t="s">
        <v>10</v>
      </c>
      <c r="G12" s="102" t="s">
        <v>9</v>
      </c>
      <c r="H12" s="101" t="s">
        <v>10</v>
      </c>
      <c r="I12" s="103" t="s">
        <v>10</v>
      </c>
      <c r="J12" s="103" t="s">
        <v>10</v>
      </c>
      <c r="K12" s="103" t="s">
        <v>10</v>
      </c>
      <c r="L12" s="103" t="s">
        <v>10</v>
      </c>
      <c r="M12" s="96" t="str">
        <f>IFERROR(VLOOKUP(C12,[1]祝日リスト!$A$2:$C$22,3,0),"")</f>
        <v/>
      </c>
      <c r="Q12" s="104"/>
    </row>
    <row r="13" spans="1:29" s="77" customFormat="1" ht="20.25" customHeight="1">
      <c r="A13" s="97"/>
      <c r="B13" s="98"/>
      <c r="C13" s="99">
        <f t="shared" si="1"/>
        <v>45618</v>
      </c>
      <c r="D13" s="100" t="s">
        <v>12</v>
      </c>
      <c r="E13" s="92" t="str">
        <f t="shared" si="0"/>
        <v>(金）</v>
      </c>
      <c r="F13" s="101" t="s">
        <v>10</v>
      </c>
      <c r="G13" s="102" t="s">
        <v>9</v>
      </c>
      <c r="H13" s="101" t="s">
        <v>10</v>
      </c>
      <c r="I13" s="103" t="s">
        <v>10</v>
      </c>
      <c r="J13" s="103" t="s">
        <v>10</v>
      </c>
      <c r="K13" s="103" t="s">
        <v>10</v>
      </c>
      <c r="L13" s="103" t="s">
        <v>10</v>
      </c>
      <c r="M13" s="96" t="str">
        <f>IFERROR(VLOOKUP(C13,[1]祝日リスト!$A$2:$C$22,3,0),"")</f>
        <v/>
      </c>
      <c r="Q13" s="104"/>
    </row>
    <row r="14" spans="1:29" s="77" customFormat="1" ht="20.25" customHeight="1">
      <c r="A14" s="97"/>
      <c r="B14" s="98"/>
      <c r="C14" s="99">
        <f t="shared" si="1"/>
        <v>45619</v>
      </c>
      <c r="D14" s="100" t="s">
        <v>12</v>
      </c>
      <c r="E14" s="92" t="str">
        <f t="shared" si="0"/>
        <v>(土）</v>
      </c>
      <c r="F14" s="101" t="s">
        <v>10</v>
      </c>
      <c r="G14" s="102" t="s">
        <v>9</v>
      </c>
      <c r="H14" s="101" t="s">
        <v>10</v>
      </c>
      <c r="I14" s="103" t="s">
        <v>10</v>
      </c>
      <c r="J14" s="103" t="s">
        <v>10</v>
      </c>
      <c r="K14" s="103" t="s">
        <v>10</v>
      </c>
      <c r="L14" s="103" t="s">
        <v>10</v>
      </c>
      <c r="M14" s="96" t="str">
        <f>IFERROR(VLOOKUP(C14,[1]祝日リスト!$A$2:$C$22,3,0),"")</f>
        <v>勤労感謝の日</v>
      </c>
      <c r="Q14" s="104"/>
    </row>
    <row r="15" spans="1:29" s="77" customFormat="1" ht="20.25" customHeight="1">
      <c r="A15" s="97"/>
      <c r="B15" s="98"/>
      <c r="C15" s="99">
        <f t="shared" si="1"/>
        <v>45620</v>
      </c>
      <c r="D15" s="100" t="s">
        <v>12</v>
      </c>
      <c r="E15" s="92" t="str">
        <f t="shared" si="0"/>
        <v>(日）</v>
      </c>
      <c r="F15" s="101" t="s">
        <v>10</v>
      </c>
      <c r="G15" s="102" t="s">
        <v>9</v>
      </c>
      <c r="H15" s="101" t="s">
        <v>10</v>
      </c>
      <c r="I15" s="103" t="s">
        <v>10</v>
      </c>
      <c r="J15" s="103" t="s">
        <v>10</v>
      </c>
      <c r="K15" s="103" t="s">
        <v>10</v>
      </c>
      <c r="L15" s="103" t="s">
        <v>10</v>
      </c>
      <c r="M15" s="96" t="str">
        <f>IFERROR(VLOOKUP(C15,[1]祝日リスト!$A$2:$C$22,3,0),"")</f>
        <v/>
      </c>
      <c r="Q15" s="104"/>
    </row>
    <row r="16" spans="1:29" s="77" customFormat="1" ht="20.25" customHeight="1">
      <c r="A16" s="97"/>
      <c r="B16" s="98"/>
      <c r="C16" s="99">
        <f t="shared" si="1"/>
        <v>45621</v>
      </c>
      <c r="D16" s="100" t="s">
        <v>12</v>
      </c>
      <c r="E16" s="92" t="str">
        <f t="shared" si="0"/>
        <v>(月）</v>
      </c>
      <c r="F16" s="101" t="s">
        <v>10</v>
      </c>
      <c r="G16" s="102" t="s">
        <v>9</v>
      </c>
      <c r="H16" s="101" t="s">
        <v>10</v>
      </c>
      <c r="I16" s="103" t="s">
        <v>10</v>
      </c>
      <c r="J16" s="103" t="s">
        <v>10</v>
      </c>
      <c r="K16" s="103" t="s">
        <v>10</v>
      </c>
      <c r="L16" s="103" t="s">
        <v>10</v>
      </c>
      <c r="M16" s="96" t="str">
        <f>IFERROR(VLOOKUP(C16,[1]祝日リスト!$A$2:$C$22,3,0),"")</f>
        <v/>
      </c>
      <c r="Q16" s="104"/>
    </row>
    <row r="17" spans="1:29" s="77" customFormat="1" ht="20.25" customHeight="1">
      <c r="A17" s="97"/>
      <c r="B17" s="98"/>
      <c r="C17" s="99">
        <f t="shared" si="1"/>
        <v>45622</v>
      </c>
      <c r="D17" s="100" t="s">
        <v>12</v>
      </c>
      <c r="E17" s="92" t="str">
        <f t="shared" si="0"/>
        <v>(火）</v>
      </c>
      <c r="F17" s="101" t="s">
        <v>10</v>
      </c>
      <c r="G17" s="102" t="s">
        <v>9</v>
      </c>
      <c r="H17" s="101" t="s">
        <v>10</v>
      </c>
      <c r="I17" s="103" t="s">
        <v>10</v>
      </c>
      <c r="J17" s="103" t="s">
        <v>10</v>
      </c>
      <c r="K17" s="103" t="s">
        <v>10</v>
      </c>
      <c r="L17" s="103" t="s">
        <v>10</v>
      </c>
      <c r="M17" s="96" t="str">
        <f>IFERROR(VLOOKUP(C17,[1]祝日リスト!$A$2:$C$22,3,0),"")</f>
        <v/>
      </c>
      <c r="Q17" s="104" t="str">
        <f t="shared" ref="Q17:Q36" si="2">IF(Q16="","",IF(MONTH(Q16+1)=$G$2,Q16+1,""))</f>
        <v/>
      </c>
    </row>
    <row r="18" spans="1:29" s="77" customFormat="1" ht="20.25" customHeight="1">
      <c r="A18" s="105"/>
      <c r="B18" s="106"/>
      <c r="C18" s="99">
        <f t="shared" si="1"/>
        <v>45623</v>
      </c>
      <c r="D18" s="100" t="s">
        <v>12</v>
      </c>
      <c r="E18" s="92" t="str">
        <f t="shared" si="0"/>
        <v>(水）</v>
      </c>
      <c r="F18" s="101" t="s">
        <v>10</v>
      </c>
      <c r="G18" s="102" t="s">
        <v>9</v>
      </c>
      <c r="H18" s="101" t="s">
        <v>10</v>
      </c>
      <c r="I18" s="103" t="s">
        <v>10</v>
      </c>
      <c r="J18" s="103" t="s">
        <v>10</v>
      </c>
      <c r="K18" s="103" t="s">
        <v>10</v>
      </c>
      <c r="L18" s="103" t="s">
        <v>10</v>
      </c>
      <c r="M18" s="96" t="str">
        <f>IFERROR(VLOOKUP(C18,[1]祝日リスト!$A$2:$C$22,3,0),"")</f>
        <v/>
      </c>
      <c r="Q18" s="104" t="str">
        <f t="shared" si="2"/>
        <v/>
      </c>
    </row>
    <row r="19" spans="1:29" s="77" customFormat="1" ht="20.25" customHeight="1">
      <c r="A19" s="97"/>
      <c r="B19" s="98"/>
      <c r="C19" s="99">
        <f t="shared" si="1"/>
        <v>45624</v>
      </c>
      <c r="D19" s="100" t="s">
        <v>12</v>
      </c>
      <c r="E19" s="92" t="str">
        <f t="shared" si="0"/>
        <v>(木）</v>
      </c>
      <c r="F19" s="101" t="s">
        <v>10</v>
      </c>
      <c r="G19" s="102" t="s">
        <v>9</v>
      </c>
      <c r="H19" s="101" t="s">
        <v>10</v>
      </c>
      <c r="I19" s="103" t="s">
        <v>10</v>
      </c>
      <c r="J19" s="103" t="s">
        <v>10</v>
      </c>
      <c r="K19" s="103" t="s">
        <v>10</v>
      </c>
      <c r="L19" s="103" t="s">
        <v>10</v>
      </c>
      <c r="M19" s="96" t="str">
        <f>IFERROR(VLOOKUP(C19,[1]祝日リスト!$A$2:$C$22,3,0),"")</f>
        <v/>
      </c>
      <c r="Q19" s="104" t="str">
        <f t="shared" si="2"/>
        <v/>
      </c>
    </row>
    <row r="20" spans="1:29" s="77" customFormat="1" ht="20.25" customHeight="1">
      <c r="A20" s="97"/>
      <c r="B20" s="98"/>
      <c r="C20" s="99">
        <f t="shared" si="1"/>
        <v>45625</v>
      </c>
      <c r="D20" s="100" t="s">
        <v>12</v>
      </c>
      <c r="E20" s="92" t="str">
        <f t="shared" si="0"/>
        <v>(金）</v>
      </c>
      <c r="F20" s="101" t="s">
        <v>10</v>
      </c>
      <c r="G20" s="102" t="s">
        <v>9</v>
      </c>
      <c r="H20" s="101" t="s">
        <v>10</v>
      </c>
      <c r="I20" s="103" t="s">
        <v>10</v>
      </c>
      <c r="J20" s="103" t="s">
        <v>10</v>
      </c>
      <c r="K20" s="103" t="s">
        <v>10</v>
      </c>
      <c r="L20" s="103" t="s">
        <v>10</v>
      </c>
      <c r="M20" s="96" t="str">
        <f>IFERROR(VLOOKUP(C20,[1]祝日リスト!$A$2:$C$22,3,0),"")</f>
        <v/>
      </c>
      <c r="Q20" s="104" t="str">
        <f t="shared" si="2"/>
        <v/>
      </c>
    </row>
    <row r="21" spans="1:29" s="77" customFormat="1" ht="20.25" customHeight="1">
      <c r="A21" s="97"/>
      <c r="B21" s="98"/>
      <c r="C21" s="99">
        <f t="shared" si="1"/>
        <v>45626</v>
      </c>
      <c r="D21" s="100" t="s">
        <v>12</v>
      </c>
      <c r="E21" s="92" t="str">
        <f t="shared" si="0"/>
        <v>(土）</v>
      </c>
      <c r="F21" s="101" t="s">
        <v>10</v>
      </c>
      <c r="G21" s="102" t="s">
        <v>9</v>
      </c>
      <c r="H21" s="101" t="s">
        <v>10</v>
      </c>
      <c r="I21" s="103" t="s">
        <v>10</v>
      </c>
      <c r="J21" s="103" t="s">
        <v>10</v>
      </c>
      <c r="K21" s="103" t="s">
        <v>10</v>
      </c>
      <c r="L21" s="103" t="s">
        <v>10</v>
      </c>
      <c r="M21" s="96" t="str">
        <f>IFERROR(VLOOKUP(C21,[1]祝日リスト!$A$2:$C$22,3,0),"")</f>
        <v/>
      </c>
      <c r="Q21" s="104" t="str">
        <f t="shared" si="2"/>
        <v/>
      </c>
    </row>
    <row r="22" spans="1:29" s="77" customFormat="1" ht="20.25" customHeight="1">
      <c r="A22" s="97"/>
      <c r="B22" s="98"/>
      <c r="C22" s="99" t="str">
        <f t="shared" si="1"/>
        <v/>
      </c>
      <c r="D22" s="100" t="s">
        <v>12</v>
      </c>
      <c r="E22" s="92" t="str">
        <f t="shared" si="0"/>
        <v/>
      </c>
      <c r="F22" s="101" t="s">
        <v>10</v>
      </c>
      <c r="G22" s="102" t="s">
        <v>9</v>
      </c>
      <c r="H22" s="101" t="s">
        <v>10</v>
      </c>
      <c r="I22" s="103" t="s">
        <v>10</v>
      </c>
      <c r="J22" s="103" t="s">
        <v>10</v>
      </c>
      <c r="K22" s="103" t="s">
        <v>10</v>
      </c>
      <c r="L22" s="103" t="s">
        <v>10</v>
      </c>
      <c r="M22" s="96" t="str">
        <f>IFERROR(VLOOKUP(C22,[1]祝日リスト!$A$2:$C$22,3,0),"")</f>
        <v/>
      </c>
      <c r="N22" s="75"/>
      <c r="O22" s="75"/>
      <c r="P22" s="75"/>
      <c r="Q22" s="104" t="str">
        <f t="shared" si="2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s="77" customFormat="1" ht="20.25" customHeight="1">
      <c r="A23" s="105">
        <f>DATE($B$2,$G$2,1)</f>
        <v>45627</v>
      </c>
      <c r="B23" s="106" t="s">
        <v>8</v>
      </c>
      <c r="C23" s="99">
        <f>DATE($B$2,$G$2,1)</f>
        <v>45627</v>
      </c>
      <c r="D23" s="100" t="s">
        <v>12</v>
      </c>
      <c r="E23" s="92" t="str">
        <f t="shared" si="0"/>
        <v>(日）</v>
      </c>
      <c r="F23" s="101" t="s">
        <v>10</v>
      </c>
      <c r="G23" s="102" t="s">
        <v>9</v>
      </c>
      <c r="H23" s="101" t="s">
        <v>10</v>
      </c>
      <c r="I23" s="103" t="s">
        <v>10</v>
      </c>
      <c r="J23" s="103" t="s">
        <v>10</v>
      </c>
      <c r="K23" s="103" t="s">
        <v>10</v>
      </c>
      <c r="L23" s="103" t="s">
        <v>10</v>
      </c>
      <c r="M23" s="96" t="str">
        <f>IFERROR(VLOOKUP(C23,[1]祝日リスト!$A$2:$C$22,3,0),"")</f>
        <v/>
      </c>
      <c r="Q23" s="104" t="str">
        <f t="shared" si="2"/>
        <v/>
      </c>
    </row>
    <row r="24" spans="1:29" s="77" customFormat="1" ht="20.25" customHeight="1">
      <c r="A24" s="97"/>
      <c r="B24" s="98"/>
      <c r="C24" s="99">
        <f t="shared" ref="C24:C37" si="3">IF(C23="","",IF(MONTH(C23+1)=$G$2,C23+1,""))</f>
        <v>45628</v>
      </c>
      <c r="D24" s="100" t="s">
        <v>12</v>
      </c>
      <c r="E24" s="92" t="str">
        <f t="shared" si="0"/>
        <v>(月）</v>
      </c>
      <c r="F24" s="101" t="s">
        <v>10</v>
      </c>
      <c r="G24" s="102" t="s">
        <v>9</v>
      </c>
      <c r="H24" s="101" t="s">
        <v>10</v>
      </c>
      <c r="I24" s="103" t="s">
        <v>10</v>
      </c>
      <c r="J24" s="103" t="s">
        <v>10</v>
      </c>
      <c r="K24" s="103" t="s">
        <v>10</v>
      </c>
      <c r="L24" s="103" t="s">
        <v>10</v>
      </c>
      <c r="M24" s="96" t="str">
        <f>IFERROR(VLOOKUP(C24,[1]祝日リスト!$A$2:$C$22,3,0),"")</f>
        <v/>
      </c>
      <c r="Q24" s="104" t="str">
        <f t="shared" si="2"/>
        <v/>
      </c>
    </row>
    <row r="25" spans="1:29" s="77" customFormat="1" ht="20.25" customHeight="1">
      <c r="A25" s="97"/>
      <c r="B25" s="98"/>
      <c r="C25" s="99">
        <f t="shared" si="3"/>
        <v>45629</v>
      </c>
      <c r="D25" s="100" t="s">
        <v>12</v>
      </c>
      <c r="E25" s="92" t="str">
        <f t="shared" si="0"/>
        <v>(火）</v>
      </c>
      <c r="F25" s="101" t="s">
        <v>10</v>
      </c>
      <c r="G25" s="102" t="s">
        <v>9</v>
      </c>
      <c r="H25" s="101" t="s">
        <v>10</v>
      </c>
      <c r="I25" s="103" t="s">
        <v>10</v>
      </c>
      <c r="J25" s="103" t="s">
        <v>10</v>
      </c>
      <c r="K25" s="103" t="s">
        <v>10</v>
      </c>
      <c r="L25" s="103" t="s">
        <v>10</v>
      </c>
      <c r="M25" s="96" t="str">
        <f>IFERROR(VLOOKUP(C25,[1]祝日リスト!$A$2:$C$22,3,0),"")</f>
        <v/>
      </c>
      <c r="Q25" s="104" t="str">
        <f t="shared" si="2"/>
        <v/>
      </c>
    </row>
    <row r="26" spans="1:29" s="77" customFormat="1" ht="20.25" customHeight="1">
      <c r="A26" s="97"/>
      <c r="B26" s="98"/>
      <c r="C26" s="99">
        <f t="shared" si="3"/>
        <v>45630</v>
      </c>
      <c r="D26" s="100" t="s">
        <v>12</v>
      </c>
      <c r="E26" s="92" t="str">
        <f t="shared" si="0"/>
        <v>(水）</v>
      </c>
      <c r="F26" s="101" t="s">
        <v>10</v>
      </c>
      <c r="G26" s="102" t="s">
        <v>9</v>
      </c>
      <c r="H26" s="101" t="s">
        <v>10</v>
      </c>
      <c r="I26" s="103" t="s">
        <v>10</v>
      </c>
      <c r="J26" s="103" t="s">
        <v>10</v>
      </c>
      <c r="K26" s="103" t="s">
        <v>10</v>
      </c>
      <c r="L26" s="103" t="s">
        <v>10</v>
      </c>
      <c r="M26" s="96" t="str">
        <f>IFERROR(VLOOKUP(C26,[1]祝日リスト!$A$2:$C$22,3,0),"")</f>
        <v/>
      </c>
      <c r="N26" s="75"/>
      <c r="O26" s="75"/>
      <c r="P26" s="75"/>
      <c r="Q26" s="104" t="str">
        <f t="shared" si="2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s="77" customFormat="1" ht="20.25" customHeight="1">
      <c r="A27" s="97"/>
      <c r="B27" s="98"/>
      <c r="C27" s="99">
        <f t="shared" si="3"/>
        <v>45631</v>
      </c>
      <c r="D27" s="100" t="s">
        <v>12</v>
      </c>
      <c r="E27" s="92" t="str">
        <f t="shared" si="0"/>
        <v>(木）</v>
      </c>
      <c r="F27" s="101" t="s">
        <v>10</v>
      </c>
      <c r="G27" s="102" t="s">
        <v>9</v>
      </c>
      <c r="H27" s="101" t="s">
        <v>10</v>
      </c>
      <c r="I27" s="103" t="s">
        <v>10</v>
      </c>
      <c r="J27" s="103" t="s">
        <v>10</v>
      </c>
      <c r="K27" s="103" t="s">
        <v>10</v>
      </c>
      <c r="L27" s="103" t="s">
        <v>10</v>
      </c>
      <c r="M27" s="96" t="str">
        <f>IFERROR(VLOOKUP(C27,[1]祝日リスト!$A$2:$C$22,3,0),"")</f>
        <v/>
      </c>
      <c r="Q27" s="104" t="str">
        <f t="shared" si="2"/>
        <v/>
      </c>
    </row>
    <row r="28" spans="1:29" s="77" customFormat="1" ht="20.25" customHeight="1">
      <c r="A28" s="97"/>
      <c r="B28" s="98"/>
      <c r="C28" s="99">
        <f t="shared" si="3"/>
        <v>45632</v>
      </c>
      <c r="D28" s="100" t="s">
        <v>12</v>
      </c>
      <c r="E28" s="92" t="str">
        <f t="shared" si="0"/>
        <v>(金）</v>
      </c>
      <c r="F28" s="101" t="s">
        <v>10</v>
      </c>
      <c r="G28" s="102" t="s">
        <v>9</v>
      </c>
      <c r="H28" s="101" t="s">
        <v>10</v>
      </c>
      <c r="I28" s="103" t="s">
        <v>10</v>
      </c>
      <c r="J28" s="103" t="s">
        <v>10</v>
      </c>
      <c r="K28" s="103" t="s">
        <v>10</v>
      </c>
      <c r="L28" s="103" t="s">
        <v>10</v>
      </c>
      <c r="M28" s="96" t="str">
        <f>IFERROR(VLOOKUP(C28,[1]祝日リスト!$A$2:$C$22,3,0),"")</f>
        <v/>
      </c>
      <c r="Q28" s="104" t="str">
        <f t="shared" si="2"/>
        <v/>
      </c>
    </row>
    <row r="29" spans="1:29" s="77" customFormat="1" ht="20.25" customHeight="1">
      <c r="A29" s="97"/>
      <c r="B29" s="98"/>
      <c r="C29" s="99">
        <f t="shared" si="3"/>
        <v>45633</v>
      </c>
      <c r="D29" s="100" t="s">
        <v>12</v>
      </c>
      <c r="E29" s="92" t="str">
        <f t="shared" si="0"/>
        <v>(土）</v>
      </c>
      <c r="F29" s="101" t="s">
        <v>10</v>
      </c>
      <c r="G29" s="102" t="s">
        <v>9</v>
      </c>
      <c r="H29" s="101" t="s">
        <v>10</v>
      </c>
      <c r="I29" s="103" t="s">
        <v>10</v>
      </c>
      <c r="J29" s="103" t="s">
        <v>10</v>
      </c>
      <c r="K29" s="103" t="s">
        <v>10</v>
      </c>
      <c r="L29" s="103" t="s">
        <v>10</v>
      </c>
      <c r="M29" s="96" t="str">
        <f>IFERROR(VLOOKUP(C29,[1]祝日リスト!$A$2:$C$22,3,0),"")</f>
        <v/>
      </c>
      <c r="Q29" s="104" t="str">
        <f t="shared" si="2"/>
        <v/>
      </c>
    </row>
    <row r="30" spans="1:29" s="77" customFormat="1" ht="20.25" customHeight="1">
      <c r="A30" s="97"/>
      <c r="B30" s="98"/>
      <c r="C30" s="99">
        <f t="shared" si="3"/>
        <v>45634</v>
      </c>
      <c r="D30" s="100" t="s">
        <v>12</v>
      </c>
      <c r="E30" s="92" t="str">
        <f t="shared" si="0"/>
        <v>(日）</v>
      </c>
      <c r="F30" s="101" t="s">
        <v>10</v>
      </c>
      <c r="G30" s="102" t="s">
        <v>9</v>
      </c>
      <c r="H30" s="101" t="s">
        <v>10</v>
      </c>
      <c r="I30" s="103" t="s">
        <v>10</v>
      </c>
      <c r="J30" s="103" t="s">
        <v>10</v>
      </c>
      <c r="K30" s="103" t="s">
        <v>10</v>
      </c>
      <c r="L30" s="103" t="s">
        <v>10</v>
      </c>
      <c r="M30" s="96" t="str">
        <f>IFERROR(VLOOKUP(C30,[1]祝日リスト!$A$2:$C$22,3,0),"")</f>
        <v/>
      </c>
      <c r="Q30" s="104" t="str">
        <f t="shared" si="2"/>
        <v/>
      </c>
    </row>
    <row r="31" spans="1:29" s="77" customFormat="1" ht="20.25" customHeight="1">
      <c r="A31" s="97"/>
      <c r="B31" s="98"/>
      <c r="C31" s="99">
        <f t="shared" si="3"/>
        <v>45635</v>
      </c>
      <c r="D31" s="100" t="s">
        <v>12</v>
      </c>
      <c r="E31" s="92" t="str">
        <f t="shared" si="0"/>
        <v>(月）</v>
      </c>
      <c r="F31" s="101" t="s">
        <v>10</v>
      </c>
      <c r="G31" s="102" t="s">
        <v>9</v>
      </c>
      <c r="H31" s="101" t="s">
        <v>10</v>
      </c>
      <c r="I31" s="103" t="s">
        <v>10</v>
      </c>
      <c r="J31" s="103" t="s">
        <v>10</v>
      </c>
      <c r="K31" s="103" t="s">
        <v>10</v>
      </c>
      <c r="L31" s="103" t="s">
        <v>10</v>
      </c>
      <c r="M31" s="96" t="str">
        <f>IFERROR(VLOOKUP(C31,[1]祝日リスト!$A$2:$C$22,3,0),"")</f>
        <v/>
      </c>
      <c r="Q31" s="104" t="str">
        <f t="shared" si="2"/>
        <v/>
      </c>
    </row>
    <row r="32" spans="1:29" s="77" customFormat="1" ht="20.25" customHeight="1">
      <c r="A32" s="97"/>
      <c r="B32" s="98"/>
      <c r="C32" s="99">
        <f t="shared" si="3"/>
        <v>45636</v>
      </c>
      <c r="D32" s="100" t="s">
        <v>12</v>
      </c>
      <c r="E32" s="92" t="str">
        <f t="shared" si="0"/>
        <v>(火）</v>
      </c>
      <c r="F32" s="101" t="s">
        <v>10</v>
      </c>
      <c r="G32" s="102" t="s">
        <v>9</v>
      </c>
      <c r="H32" s="101" t="s">
        <v>10</v>
      </c>
      <c r="I32" s="103" t="s">
        <v>10</v>
      </c>
      <c r="J32" s="103" t="s">
        <v>10</v>
      </c>
      <c r="K32" s="103" t="s">
        <v>10</v>
      </c>
      <c r="L32" s="103" t="s">
        <v>10</v>
      </c>
      <c r="M32" s="96" t="str">
        <f>IFERROR(VLOOKUP(C32,[1]祝日リスト!$A$2:$C$22,3,0),"")</f>
        <v/>
      </c>
      <c r="Q32" s="104" t="str">
        <f t="shared" si="2"/>
        <v/>
      </c>
    </row>
    <row r="33" spans="1:17" s="77" customFormat="1" ht="20.25" customHeight="1">
      <c r="A33" s="97"/>
      <c r="B33" s="98"/>
      <c r="C33" s="99">
        <f t="shared" si="3"/>
        <v>45637</v>
      </c>
      <c r="D33" s="100" t="s">
        <v>12</v>
      </c>
      <c r="E33" s="92" t="str">
        <f t="shared" si="0"/>
        <v>(水）</v>
      </c>
      <c r="F33" s="101" t="s">
        <v>10</v>
      </c>
      <c r="G33" s="102" t="s">
        <v>9</v>
      </c>
      <c r="H33" s="101" t="s">
        <v>10</v>
      </c>
      <c r="I33" s="103" t="s">
        <v>10</v>
      </c>
      <c r="J33" s="103" t="s">
        <v>10</v>
      </c>
      <c r="K33" s="103" t="s">
        <v>10</v>
      </c>
      <c r="L33" s="103" t="s">
        <v>10</v>
      </c>
      <c r="M33" s="96" t="str">
        <f>IFERROR(VLOOKUP(C33,[1]祝日リスト!$A$2:$C$22,3,0),"")</f>
        <v/>
      </c>
      <c r="Q33" s="104" t="str">
        <f t="shared" si="2"/>
        <v/>
      </c>
    </row>
    <row r="34" spans="1:17" s="77" customFormat="1" ht="20.25" customHeight="1">
      <c r="A34" s="97"/>
      <c r="B34" s="98"/>
      <c r="C34" s="99">
        <f t="shared" si="3"/>
        <v>45638</v>
      </c>
      <c r="D34" s="100" t="s">
        <v>12</v>
      </c>
      <c r="E34" s="92" t="str">
        <f t="shared" si="0"/>
        <v>(木）</v>
      </c>
      <c r="F34" s="101" t="s">
        <v>10</v>
      </c>
      <c r="G34" s="102" t="s">
        <v>9</v>
      </c>
      <c r="H34" s="101" t="s">
        <v>10</v>
      </c>
      <c r="I34" s="103" t="s">
        <v>10</v>
      </c>
      <c r="J34" s="103" t="s">
        <v>10</v>
      </c>
      <c r="K34" s="103" t="s">
        <v>10</v>
      </c>
      <c r="L34" s="103" t="s">
        <v>10</v>
      </c>
      <c r="M34" s="96" t="str">
        <f>IFERROR(VLOOKUP(C34,[1]祝日リスト!$A$2:$C$22,3,0),"")</f>
        <v/>
      </c>
      <c r="Q34" s="104" t="str">
        <f t="shared" si="2"/>
        <v/>
      </c>
    </row>
    <row r="35" spans="1:17" s="77" customFormat="1" ht="20.25" customHeight="1">
      <c r="A35" s="97"/>
      <c r="B35" s="98"/>
      <c r="C35" s="99">
        <f t="shared" si="3"/>
        <v>45639</v>
      </c>
      <c r="D35" s="100" t="s">
        <v>12</v>
      </c>
      <c r="E35" s="92" t="str">
        <f t="shared" si="0"/>
        <v>(金）</v>
      </c>
      <c r="F35" s="101" t="s">
        <v>10</v>
      </c>
      <c r="G35" s="102" t="s">
        <v>9</v>
      </c>
      <c r="H35" s="101" t="s">
        <v>10</v>
      </c>
      <c r="I35" s="103" t="s">
        <v>10</v>
      </c>
      <c r="J35" s="103" t="s">
        <v>10</v>
      </c>
      <c r="K35" s="103" t="s">
        <v>10</v>
      </c>
      <c r="L35" s="103" t="s">
        <v>10</v>
      </c>
      <c r="M35" s="96" t="str">
        <f>IFERROR(VLOOKUP(C35,[1]祝日リスト!$A$2:$C$22,3,0),"")</f>
        <v/>
      </c>
      <c r="Q35" s="104" t="str">
        <f t="shared" si="2"/>
        <v/>
      </c>
    </row>
    <row r="36" spans="1:17" s="77" customFormat="1" ht="20.25" customHeight="1">
      <c r="A36" s="97"/>
      <c r="B36" s="98"/>
      <c r="C36" s="99">
        <f t="shared" si="3"/>
        <v>45640</v>
      </c>
      <c r="D36" s="100" t="s">
        <v>12</v>
      </c>
      <c r="E36" s="92" t="str">
        <f t="shared" si="0"/>
        <v>(土）</v>
      </c>
      <c r="F36" s="101" t="s">
        <v>10</v>
      </c>
      <c r="G36" s="102" t="s">
        <v>9</v>
      </c>
      <c r="H36" s="101" t="s">
        <v>10</v>
      </c>
      <c r="I36" s="103" t="s">
        <v>10</v>
      </c>
      <c r="J36" s="103" t="s">
        <v>10</v>
      </c>
      <c r="K36" s="103" t="s">
        <v>10</v>
      </c>
      <c r="L36" s="103" t="s">
        <v>10</v>
      </c>
      <c r="M36" s="96" t="str">
        <f>IFERROR(VLOOKUP(C36,[1]祝日リスト!$A$2:$C$22,3,0),"")</f>
        <v/>
      </c>
      <c r="Q36" s="104" t="str">
        <f t="shared" si="2"/>
        <v/>
      </c>
    </row>
    <row r="37" spans="1:17" s="77" customFormat="1" ht="20.25" customHeight="1" thickBot="1">
      <c r="A37" s="107"/>
      <c r="B37" s="108"/>
      <c r="C37" s="109">
        <f t="shared" si="3"/>
        <v>45641</v>
      </c>
      <c r="D37" s="110" t="s">
        <v>12</v>
      </c>
      <c r="E37" s="111" t="str">
        <f t="shared" si="0"/>
        <v>(日）</v>
      </c>
      <c r="F37" s="112" t="s">
        <v>10</v>
      </c>
      <c r="G37" s="113" t="s">
        <v>9</v>
      </c>
      <c r="H37" s="112" t="s">
        <v>10</v>
      </c>
      <c r="I37" s="114" t="s">
        <v>10</v>
      </c>
      <c r="J37" s="114" t="s">
        <v>10</v>
      </c>
      <c r="K37" s="114" t="s">
        <v>10</v>
      </c>
      <c r="L37" s="114" t="s">
        <v>10</v>
      </c>
      <c r="M37" s="115" t="str">
        <f>IFERROR(VLOOKUP(C37,[1]祝日リスト!$A$2:$C$22,3,0),"")</f>
        <v/>
      </c>
    </row>
    <row r="38" spans="1:17" ht="3.75" customHeight="1" thickTop="1">
      <c r="A38" s="67"/>
      <c r="B38" s="68"/>
      <c r="C38" s="116"/>
      <c r="D38" s="117"/>
      <c r="E38" s="117"/>
      <c r="F38" s="118"/>
      <c r="G38" s="118"/>
      <c r="H38" s="118"/>
      <c r="I38" s="118"/>
      <c r="J38" s="118"/>
      <c r="K38" s="118"/>
      <c r="L38" s="118"/>
    </row>
    <row r="39" spans="1:17" s="77" customFormat="1" ht="21" customHeight="1">
      <c r="A39" s="72"/>
      <c r="B39" s="75"/>
      <c r="C39" s="119"/>
      <c r="D39" s="120"/>
      <c r="E39" s="121" t="s">
        <v>11</v>
      </c>
      <c r="F39" s="122"/>
      <c r="G39" s="122"/>
      <c r="H39" s="120" t="s">
        <v>12</v>
      </c>
      <c r="I39" s="123"/>
      <c r="J39" s="123"/>
      <c r="K39" s="123"/>
      <c r="L39" s="123"/>
      <c r="M39" s="124"/>
      <c r="N39" s="75"/>
    </row>
    <row r="40" spans="1:17" s="77" customFormat="1" ht="21" customHeight="1">
      <c r="A40" s="72"/>
      <c r="B40" s="75"/>
      <c r="C40" s="119"/>
      <c r="D40" s="120"/>
      <c r="E40" s="121" t="s">
        <v>13</v>
      </c>
      <c r="F40" s="122"/>
      <c r="G40" s="122"/>
      <c r="H40" s="120" t="s">
        <v>14</v>
      </c>
      <c r="I40" s="123"/>
      <c r="J40" s="123"/>
      <c r="K40" s="123"/>
      <c r="L40" s="123"/>
      <c r="M40" s="124"/>
      <c r="N40" s="75"/>
    </row>
    <row r="41" spans="1:17" s="77" customFormat="1" ht="21" customHeight="1">
      <c r="A41" s="72"/>
      <c r="B41" s="75"/>
      <c r="C41" s="119"/>
      <c r="D41" s="120"/>
      <c r="E41" s="121" t="s">
        <v>15</v>
      </c>
      <c r="F41" s="122"/>
      <c r="G41" s="122"/>
      <c r="H41" s="120" t="s">
        <v>14</v>
      </c>
      <c r="I41" s="123"/>
      <c r="J41" s="123"/>
      <c r="K41" s="123"/>
      <c r="L41" s="123"/>
      <c r="M41" s="124"/>
      <c r="N41" s="75"/>
    </row>
    <row r="42" spans="1:17" s="77" customFormat="1" ht="21" customHeight="1">
      <c r="A42" s="72"/>
      <c r="B42" s="75"/>
      <c r="C42" s="119"/>
      <c r="D42" s="120"/>
      <c r="E42" s="121" t="s">
        <v>16</v>
      </c>
      <c r="F42" s="122"/>
      <c r="G42" s="122"/>
      <c r="H42" s="120" t="s">
        <v>14</v>
      </c>
      <c r="I42" s="123"/>
      <c r="J42" s="123"/>
      <c r="K42" s="120" t="s">
        <v>17</v>
      </c>
      <c r="L42" s="123" t="s">
        <v>14</v>
      </c>
      <c r="M42" s="124"/>
      <c r="N42" s="75"/>
    </row>
    <row r="43" spans="1:17" ht="15.75" customHeight="1">
      <c r="A43" s="67"/>
      <c r="B43" s="68"/>
      <c r="C43" s="116"/>
      <c r="D43" s="117"/>
      <c r="E43" s="117"/>
      <c r="F43" s="118"/>
      <c r="G43" s="118"/>
      <c r="H43" s="118"/>
      <c r="I43" s="118"/>
      <c r="J43" s="118"/>
      <c r="K43" s="118"/>
      <c r="L43" s="118"/>
      <c r="M43" s="68"/>
      <c r="N43" s="68"/>
    </row>
    <row r="44" spans="1:17" ht="14.25" customHeight="1">
      <c r="A44" s="67"/>
      <c r="B44" s="68"/>
      <c r="C44" s="116"/>
      <c r="D44" s="117"/>
      <c r="E44" s="117"/>
      <c r="F44" s="118"/>
      <c r="G44" s="118"/>
      <c r="H44" s="118"/>
      <c r="I44" s="118"/>
      <c r="J44" s="118"/>
      <c r="K44" s="118"/>
      <c r="L44" s="118"/>
      <c r="M44" s="68"/>
      <c r="N44" s="68"/>
    </row>
    <row r="45" spans="1:17" ht="14.25" customHeight="1">
      <c r="A45" s="67"/>
      <c r="B45" s="68"/>
      <c r="C45" s="116"/>
      <c r="D45" s="117"/>
      <c r="E45" s="117"/>
      <c r="F45" s="118"/>
      <c r="G45" s="118"/>
      <c r="H45" s="118"/>
      <c r="I45" s="118"/>
      <c r="J45" s="118"/>
      <c r="K45" s="118"/>
      <c r="L45" s="118"/>
      <c r="M45" s="68"/>
      <c r="N45" s="68"/>
    </row>
    <row r="46" spans="1:17" ht="14.25" customHeight="1">
      <c r="A46" s="67"/>
      <c r="B46" s="68"/>
      <c r="C46" s="116"/>
      <c r="D46" s="117"/>
      <c r="E46" s="117"/>
      <c r="F46" s="118"/>
      <c r="G46" s="118"/>
      <c r="H46" s="118"/>
      <c r="I46" s="118"/>
      <c r="J46" s="118"/>
      <c r="K46" s="118"/>
      <c r="L46" s="118"/>
      <c r="M46" s="68"/>
      <c r="N46" s="68"/>
    </row>
    <row r="47" spans="1:17" ht="14.25" customHeight="1">
      <c r="A47" s="67"/>
      <c r="B47" s="68"/>
      <c r="C47" s="116"/>
      <c r="D47" s="117"/>
      <c r="E47" s="117"/>
      <c r="F47" s="118"/>
      <c r="G47" s="118"/>
      <c r="H47" s="118"/>
      <c r="I47" s="118"/>
      <c r="J47" s="118"/>
      <c r="K47" s="118"/>
      <c r="L47" s="118"/>
      <c r="M47" s="68"/>
      <c r="N47" s="68"/>
    </row>
    <row r="48" spans="1:17" ht="14.25" customHeight="1">
      <c r="A48" s="67"/>
      <c r="B48" s="68"/>
      <c r="C48" s="116"/>
      <c r="D48" s="117"/>
      <c r="E48" s="117"/>
      <c r="F48" s="118"/>
      <c r="G48" s="118"/>
      <c r="H48" s="118"/>
      <c r="I48" s="118"/>
      <c r="J48" s="118"/>
      <c r="K48" s="118"/>
      <c r="L48" s="118"/>
      <c r="M48" s="68"/>
      <c r="N48" s="68"/>
    </row>
    <row r="49" spans="1:14" ht="12.75" customHeight="1">
      <c r="A49" s="67"/>
      <c r="B49" s="68"/>
      <c r="C49" s="69"/>
      <c r="D49" s="70"/>
      <c r="E49" s="70"/>
      <c r="F49" s="68"/>
      <c r="G49" s="68"/>
      <c r="H49" s="68"/>
      <c r="I49" s="68"/>
      <c r="J49" s="68"/>
      <c r="K49" s="68"/>
      <c r="L49" s="68"/>
      <c r="M49" s="68"/>
      <c r="N49" s="68"/>
    </row>
    <row r="50" spans="1:14" ht="12.75" customHeight="1">
      <c r="A50" s="67"/>
      <c r="B50" s="68"/>
      <c r="C50" s="69"/>
      <c r="D50" s="70"/>
      <c r="E50" s="70"/>
      <c r="F50" s="68"/>
      <c r="G50" s="68"/>
      <c r="H50" s="68"/>
      <c r="I50" s="68"/>
      <c r="J50" s="68"/>
      <c r="K50" s="68"/>
      <c r="L50" s="68"/>
      <c r="M50" s="68"/>
      <c r="N50" s="68"/>
    </row>
    <row r="51" spans="1:14" ht="12.75" customHeight="1">
      <c r="A51" s="67"/>
      <c r="B51" s="68"/>
      <c r="C51" s="69"/>
      <c r="D51" s="70"/>
      <c r="E51" s="70"/>
      <c r="F51" s="68"/>
      <c r="G51" s="68"/>
      <c r="H51" s="68"/>
      <c r="I51" s="68"/>
      <c r="J51" s="68"/>
      <c r="K51" s="68"/>
      <c r="L51" s="68"/>
      <c r="M51" s="68"/>
      <c r="N51" s="68"/>
    </row>
    <row r="52" spans="1:14" ht="12.75" customHeight="1">
      <c r="A52" s="67"/>
      <c r="B52" s="68"/>
      <c r="C52" s="69"/>
      <c r="D52" s="70"/>
      <c r="E52" s="70"/>
      <c r="F52" s="68"/>
      <c r="G52" s="68"/>
      <c r="H52" s="68"/>
      <c r="I52" s="68"/>
      <c r="J52" s="68"/>
      <c r="K52" s="68"/>
      <c r="L52" s="68"/>
      <c r="M52" s="68"/>
      <c r="N52" s="68"/>
    </row>
    <row r="53" spans="1:14" ht="12.75" customHeight="1">
      <c r="A53" s="67"/>
      <c r="B53" s="68"/>
      <c r="C53" s="69"/>
      <c r="D53" s="70"/>
      <c r="E53" s="70"/>
      <c r="F53" s="68"/>
      <c r="G53" s="68"/>
      <c r="H53" s="68"/>
      <c r="I53" s="68"/>
      <c r="J53" s="68"/>
      <c r="K53" s="68"/>
      <c r="L53" s="68"/>
    </row>
    <row r="54" spans="1:14" ht="12.75" customHeight="1">
      <c r="A54" s="67"/>
      <c r="B54" s="68"/>
      <c r="C54" s="69"/>
      <c r="D54" s="70"/>
      <c r="E54" s="70"/>
      <c r="F54" s="68"/>
      <c r="G54" s="68"/>
      <c r="H54" s="68"/>
      <c r="I54" s="68"/>
      <c r="J54" s="68"/>
      <c r="K54" s="68"/>
      <c r="L54" s="68"/>
    </row>
    <row r="55" spans="1:14" ht="12.75" customHeight="1">
      <c r="A55" s="67"/>
      <c r="B55" s="68"/>
      <c r="C55" s="69"/>
      <c r="D55" s="70"/>
      <c r="E55" s="70"/>
      <c r="F55" s="68"/>
      <c r="G55" s="68"/>
      <c r="H55" s="68"/>
      <c r="I55" s="68"/>
      <c r="J55" s="68"/>
      <c r="K55" s="68"/>
      <c r="L55" s="68"/>
    </row>
    <row r="56" spans="1:14" ht="12.75" customHeight="1">
      <c r="A56" s="67"/>
      <c r="B56" s="68"/>
      <c r="C56" s="69"/>
      <c r="D56" s="70"/>
      <c r="E56" s="70"/>
      <c r="F56" s="68"/>
      <c r="G56" s="68"/>
      <c r="H56" s="68"/>
      <c r="I56" s="68"/>
      <c r="J56" s="68"/>
      <c r="K56" s="68"/>
      <c r="L56" s="68"/>
    </row>
    <row r="57" spans="1:14" ht="12.75" customHeight="1">
      <c r="A57" s="67"/>
      <c r="B57" s="68"/>
      <c r="C57" s="69"/>
      <c r="D57" s="70"/>
      <c r="E57" s="70"/>
      <c r="F57" s="68"/>
      <c r="G57" s="68"/>
      <c r="H57" s="68"/>
      <c r="I57" s="68"/>
      <c r="J57" s="68"/>
      <c r="K57" s="68"/>
      <c r="L57" s="68"/>
    </row>
    <row r="58" spans="1:14" ht="12.75" customHeight="1">
      <c r="A58" s="67"/>
      <c r="B58" s="68"/>
      <c r="C58" s="69"/>
      <c r="D58" s="70"/>
      <c r="E58" s="70"/>
      <c r="F58" s="68"/>
      <c r="G58" s="68"/>
      <c r="H58" s="68"/>
      <c r="I58" s="68"/>
      <c r="J58" s="68"/>
      <c r="K58" s="68"/>
      <c r="L58" s="68"/>
    </row>
    <row r="59" spans="1:14" ht="12.75" customHeight="1">
      <c r="A59" s="67"/>
      <c r="B59" s="68"/>
      <c r="C59" s="69"/>
      <c r="D59" s="70"/>
      <c r="E59" s="70"/>
      <c r="F59" s="68"/>
      <c r="G59" s="68"/>
      <c r="H59" s="68"/>
      <c r="I59" s="68"/>
      <c r="J59" s="68"/>
      <c r="K59" s="68"/>
      <c r="L59" s="68"/>
    </row>
    <row r="60" spans="1:14" ht="12.75" customHeight="1">
      <c r="A60" s="67"/>
      <c r="B60" s="68"/>
      <c r="C60" s="69"/>
      <c r="D60" s="70"/>
      <c r="E60" s="70"/>
      <c r="F60" s="68"/>
      <c r="G60" s="68"/>
      <c r="H60" s="68"/>
      <c r="I60" s="68"/>
      <c r="J60" s="68"/>
      <c r="K60" s="68"/>
      <c r="L60" s="68"/>
    </row>
    <row r="61" spans="1:14" ht="12.75" customHeight="1">
      <c r="A61" s="67"/>
      <c r="B61" s="68"/>
      <c r="C61" s="69"/>
      <c r="D61" s="70"/>
      <c r="E61" s="70"/>
      <c r="F61" s="68"/>
      <c r="G61" s="68"/>
      <c r="H61" s="68"/>
      <c r="I61" s="68"/>
      <c r="J61" s="68"/>
      <c r="K61" s="68"/>
      <c r="L61" s="68"/>
    </row>
    <row r="62" spans="1:14" ht="12.75" customHeight="1">
      <c r="A62" s="67"/>
      <c r="B62" s="68"/>
      <c r="C62" s="69"/>
      <c r="D62" s="70"/>
      <c r="E62" s="70"/>
      <c r="F62" s="68"/>
      <c r="G62" s="68"/>
      <c r="H62" s="68"/>
      <c r="I62" s="68"/>
      <c r="J62" s="68"/>
      <c r="K62" s="68"/>
      <c r="L62" s="68"/>
    </row>
    <row r="63" spans="1:14" ht="12.75" customHeight="1">
      <c r="A63" s="67"/>
      <c r="B63" s="68"/>
      <c r="C63" s="69"/>
      <c r="D63" s="70"/>
      <c r="E63" s="70"/>
      <c r="F63" s="68"/>
      <c r="G63" s="68"/>
      <c r="H63" s="68"/>
      <c r="I63" s="68"/>
      <c r="J63" s="68"/>
      <c r="K63" s="68"/>
      <c r="L63" s="68"/>
    </row>
    <row r="64" spans="1:14" ht="12.75" customHeight="1">
      <c r="A64" s="67"/>
      <c r="B64" s="68"/>
      <c r="C64" s="69"/>
      <c r="D64" s="70"/>
      <c r="E64" s="70"/>
      <c r="F64" s="68"/>
      <c r="G64" s="68"/>
      <c r="H64" s="68"/>
      <c r="I64" s="68"/>
      <c r="J64" s="68"/>
      <c r="K64" s="68"/>
      <c r="L64" s="68"/>
    </row>
    <row r="65" spans="1:12" ht="12.75" customHeight="1">
      <c r="A65" s="67"/>
      <c r="B65" s="68"/>
      <c r="C65" s="69"/>
      <c r="D65" s="70"/>
      <c r="E65" s="70"/>
      <c r="F65" s="68"/>
      <c r="G65" s="68"/>
      <c r="H65" s="68"/>
      <c r="I65" s="68"/>
      <c r="J65" s="68"/>
      <c r="K65" s="68"/>
      <c r="L65" s="68"/>
    </row>
    <row r="66" spans="1:12" ht="12.75" customHeight="1">
      <c r="A66" s="67"/>
      <c r="B66" s="68"/>
      <c r="C66" s="69"/>
      <c r="D66" s="70"/>
      <c r="E66" s="70"/>
      <c r="F66" s="68"/>
      <c r="G66" s="68"/>
      <c r="H66" s="68"/>
      <c r="I66" s="68"/>
      <c r="J66" s="68"/>
      <c r="K66" s="68"/>
      <c r="L66" s="68"/>
    </row>
    <row r="67" spans="1:12" ht="12.75" customHeight="1">
      <c r="A67" s="125"/>
      <c r="C67" s="126"/>
      <c r="D67" s="127"/>
      <c r="E67" s="127"/>
    </row>
    <row r="68" spans="1:12" ht="12.75" customHeight="1">
      <c r="A68" s="125"/>
      <c r="C68" s="126"/>
      <c r="D68" s="127"/>
      <c r="E68" s="127"/>
    </row>
    <row r="69" spans="1:12" ht="12.75" customHeight="1">
      <c r="A69" s="125"/>
      <c r="C69" s="126"/>
      <c r="D69" s="127"/>
      <c r="E69" s="127"/>
    </row>
    <row r="70" spans="1:12" ht="12.75" customHeight="1">
      <c r="A70" s="125"/>
      <c r="C70" s="126"/>
      <c r="D70" s="127"/>
      <c r="E70" s="127"/>
    </row>
    <row r="71" spans="1:12" ht="12.75" customHeight="1">
      <c r="A71" s="125"/>
      <c r="C71" s="126"/>
      <c r="D71" s="127"/>
      <c r="E71" s="127"/>
    </row>
    <row r="72" spans="1:12" ht="12.75" customHeight="1">
      <c r="A72" s="125"/>
      <c r="C72" s="126"/>
      <c r="D72" s="127"/>
      <c r="E72" s="127"/>
    </row>
    <row r="73" spans="1:12" ht="12.75" customHeight="1">
      <c r="A73" s="125"/>
      <c r="C73" s="126"/>
      <c r="D73" s="127"/>
      <c r="E73" s="127"/>
    </row>
    <row r="74" spans="1:12" ht="12.75" customHeight="1">
      <c r="A74" s="125"/>
      <c r="C74" s="126"/>
      <c r="D74" s="127"/>
      <c r="E74" s="127"/>
    </row>
    <row r="75" spans="1:12" ht="12.75" customHeight="1">
      <c r="A75" s="125"/>
      <c r="C75" s="126"/>
      <c r="D75" s="127"/>
      <c r="E75" s="127"/>
    </row>
    <row r="76" spans="1:12" ht="12.75" customHeight="1">
      <c r="A76" s="125"/>
      <c r="C76" s="126"/>
      <c r="D76" s="127"/>
      <c r="E76" s="127"/>
    </row>
    <row r="77" spans="1:12" ht="12.75" customHeight="1">
      <c r="A77" s="125"/>
      <c r="C77" s="126"/>
      <c r="D77" s="127"/>
      <c r="E77" s="127"/>
    </row>
    <row r="78" spans="1:12" ht="12.75" customHeight="1">
      <c r="A78" s="125"/>
      <c r="C78" s="126"/>
      <c r="D78" s="127"/>
      <c r="E78" s="127"/>
    </row>
    <row r="79" spans="1:12" ht="12.75" customHeight="1">
      <c r="A79" s="125"/>
      <c r="C79" s="126"/>
      <c r="D79" s="127"/>
      <c r="E79" s="127"/>
    </row>
    <row r="80" spans="1:12" ht="12.75" customHeight="1">
      <c r="A80" s="125"/>
      <c r="C80" s="126"/>
      <c r="D80" s="127"/>
      <c r="E80" s="127"/>
    </row>
    <row r="81" spans="1:5" ht="12.75" customHeight="1">
      <c r="A81" s="125"/>
      <c r="C81" s="126"/>
      <c r="D81" s="127"/>
      <c r="E81" s="127"/>
    </row>
    <row r="82" spans="1:5" ht="12.75" customHeight="1">
      <c r="A82" s="125"/>
      <c r="C82" s="126"/>
      <c r="D82" s="127"/>
      <c r="E82" s="127"/>
    </row>
    <row r="83" spans="1:5" ht="12.75" customHeight="1">
      <c r="A83" s="125"/>
      <c r="C83" s="126"/>
      <c r="D83" s="127"/>
      <c r="E83" s="127"/>
    </row>
    <row r="84" spans="1:5" ht="12.75" customHeight="1">
      <c r="A84" s="125"/>
      <c r="C84" s="126"/>
      <c r="D84" s="127"/>
      <c r="E84" s="127"/>
    </row>
    <row r="85" spans="1:5" ht="12.75" customHeight="1">
      <c r="A85" s="125"/>
      <c r="C85" s="126"/>
      <c r="D85" s="127"/>
      <c r="E85" s="127"/>
    </row>
    <row r="86" spans="1:5" ht="12.75" customHeight="1">
      <c r="A86" s="125"/>
      <c r="C86" s="126"/>
      <c r="D86" s="127"/>
      <c r="E86" s="127"/>
    </row>
    <row r="87" spans="1:5" ht="12.75" customHeight="1">
      <c r="A87" s="125"/>
      <c r="C87" s="126"/>
      <c r="D87" s="127"/>
      <c r="E87" s="127"/>
    </row>
    <row r="88" spans="1:5" ht="12.75" customHeight="1">
      <c r="A88" s="125"/>
      <c r="C88" s="126"/>
      <c r="D88" s="127"/>
      <c r="E88" s="127"/>
    </row>
    <row r="89" spans="1:5" ht="12.75" customHeight="1">
      <c r="A89" s="125"/>
      <c r="C89" s="126"/>
      <c r="D89" s="127"/>
      <c r="E89" s="127"/>
    </row>
    <row r="90" spans="1:5" ht="12.75" customHeight="1">
      <c r="A90" s="125"/>
      <c r="C90" s="126"/>
      <c r="D90" s="127"/>
      <c r="E90" s="127"/>
    </row>
    <row r="91" spans="1:5" ht="12.75" customHeight="1">
      <c r="A91" s="125"/>
      <c r="C91" s="126"/>
      <c r="D91" s="127"/>
      <c r="E91" s="127"/>
    </row>
    <row r="92" spans="1:5" ht="12.75" customHeight="1">
      <c r="A92" s="125"/>
      <c r="C92" s="126"/>
      <c r="D92" s="127"/>
      <c r="E92" s="127"/>
    </row>
    <row r="93" spans="1:5" ht="12.75" customHeight="1">
      <c r="A93" s="125"/>
      <c r="C93" s="126"/>
      <c r="D93" s="127"/>
      <c r="E93" s="127"/>
    </row>
    <row r="94" spans="1:5" ht="12.75" customHeight="1">
      <c r="A94" s="125"/>
      <c r="C94" s="126"/>
      <c r="D94" s="127"/>
      <c r="E94" s="127"/>
    </row>
    <row r="95" spans="1:5" ht="12.75" customHeight="1">
      <c r="A95" s="125"/>
      <c r="C95" s="126"/>
      <c r="D95" s="127"/>
      <c r="E95" s="127"/>
    </row>
    <row r="96" spans="1:5" ht="12.75" customHeight="1">
      <c r="A96" s="125"/>
      <c r="C96" s="126"/>
      <c r="D96" s="127"/>
      <c r="E96" s="127"/>
    </row>
    <row r="97" spans="1:5" ht="12.75" customHeight="1">
      <c r="A97" s="125"/>
      <c r="C97" s="126"/>
      <c r="D97" s="127"/>
      <c r="E97" s="127"/>
    </row>
    <row r="98" spans="1:5" ht="12.75" customHeight="1">
      <c r="A98" s="125"/>
      <c r="C98" s="126"/>
      <c r="D98" s="127"/>
      <c r="E98" s="127"/>
    </row>
    <row r="99" spans="1:5" ht="12.75" customHeight="1">
      <c r="A99" s="125"/>
      <c r="C99" s="126"/>
      <c r="D99" s="127"/>
      <c r="E99" s="127"/>
    </row>
    <row r="100" spans="1:5" ht="12.75" customHeight="1">
      <c r="A100" s="125"/>
      <c r="C100" s="126"/>
      <c r="D100" s="127"/>
      <c r="E100" s="127"/>
    </row>
    <row r="101" spans="1:5" ht="12.75" customHeight="1">
      <c r="A101" s="125"/>
      <c r="C101" s="126"/>
      <c r="D101" s="127"/>
      <c r="E101" s="127"/>
    </row>
    <row r="102" spans="1:5" ht="12.75" customHeight="1">
      <c r="A102" s="125"/>
      <c r="C102" s="126"/>
      <c r="D102" s="127"/>
      <c r="E102" s="127"/>
    </row>
    <row r="103" spans="1:5" ht="12.75" customHeight="1">
      <c r="A103" s="125"/>
      <c r="C103" s="126"/>
      <c r="D103" s="127"/>
      <c r="E103" s="127"/>
    </row>
    <row r="104" spans="1:5" ht="12.75" customHeight="1">
      <c r="A104" s="125"/>
      <c r="C104" s="126"/>
      <c r="D104" s="127"/>
      <c r="E104" s="127"/>
    </row>
    <row r="105" spans="1:5" ht="12.75" customHeight="1">
      <c r="A105" s="125"/>
      <c r="C105" s="126"/>
      <c r="D105" s="127"/>
      <c r="E105" s="127"/>
    </row>
    <row r="106" spans="1:5" ht="12.75" customHeight="1">
      <c r="A106" s="125"/>
      <c r="C106" s="126"/>
      <c r="D106" s="127"/>
      <c r="E106" s="127"/>
    </row>
    <row r="107" spans="1:5" ht="12.75" customHeight="1">
      <c r="A107" s="125"/>
      <c r="C107" s="126"/>
      <c r="D107" s="127"/>
      <c r="E107" s="127"/>
    </row>
    <row r="108" spans="1:5" ht="12.75" customHeight="1">
      <c r="A108" s="125"/>
      <c r="C108" s="126"/>
      <c r="D108" s="127"/>
      <c r="E108" s="127"/>
    </row>
    <row r="109" spans="1:5" ht="12.75" customHeight="1">
      <c r="A109" s="125"/>
      <c r="C109" s="126"/>
      <c r="D109" s="127"/>
      <c r="E109" s="127"/>
    </row>
    <row r="110" spans="1:5" ht="12.75" customHeight="1">
      <c r="A110" s="125"/>
      <c r="C110" s="126"/>
      <c r="D110" s="127"/>
      <c r="E110" s="127"/>
    </row>
    <row r="111" spans="1:5" ht="12.75" customHeight="1">
      <c r="A111" s="125"/>
      <c r="C111" s="126"/>
      <c r="D111" s="127"/>
      <c r="E111" s="127"/>
    </row>
    <row r="112" spans="1:5" ht="12.75" customHeight="1">
      <c r="A112" s="125"/>
      <c r="C112" s="126"/>
      <c r="D112" s="127"/>
      <c r="E112" s="127"/>
    </row>
    <row r="113" spans="1:5" ht="12.75" customHeight="1">
      <c r="A113" s="125"/>
      <c r="C113" s="126"/>
      <c r="D113" s="127"/>
      <c r="E113" s="127"/>
    </row>
    <row r="114" spans="1:5" ht="12.75" customHeight="1">
      <c r="A114" s="125"/>
      <c r="C114" s="126"/>
      <c r="D114" s="127"/>
      <c r="E114" s="127"/>
    </row>
    <row r="115" spans="1:5" ht="12.75" customHeight="1">
      <c r="A115" s="125"/>
      <c r="C115" s="126"/>
      <c r="D115" s="127"/>
      <c r="E115" s="127"/>
    </row>
    <row r="116" spans="1:5" ht="12.75" customHeight="1">
      <c r="A116" s="125"/>
      <c r="C116" s="126"/>
      <c r="D116" s="127"/>
      <c r="E116" s="127"/>
    </row>
    <row r="117" spans="1:5" ht="12.75" customHeight="1">
      <c r="A117" s="125"/>
      <c r="C117" s="126"/>
      <c r="D117" s="127"/>
      <c r="E117" s="127"/>
    </row>
    <row r="118" spans="1:5" ht="12.75" customHeight="1">
      <c r="A118" s="125"/>
      <c r="C118" s="126"/>
      <c r="D118" s="127"/>
      <c r="E118" s="127"/>
    </row>
    <row r="119" spans="1:5" ht="12.75" customHeight="1">
      <c r="A119" s="125"/>
      <c r="C119" s="126"/>
      <c r="D119" s="127"/>
      <c r="E119" s="127"/>
    </row>
    <row r="120" spans="1:5" ht="12.75" customHeight="1">
      <c r="A120" s="125"/>
      <c r="C120" s="126"/>
      <c r="D120" s="127"/>
      <c r="E120" s="127"/>
    </row>
    <row r="121" spans="1:5" ht="12.75" customHeight="1">
      <c r="A121" s="125"/>
      <c r="C121" s="126"/>
      <c r="D121" s="127"/>
      <c r="E121" s="127"/>
    </row>
    <row r="122" spans="1:5" ht="12.75" customHeight="1">
      <c r="A122" s="125"/>
      <c r="C122" s="126"/>
      <c r="D122" s="127"/>
      <c r="E122" s="127"/>
    </row>
    <row r="123" spans="1:5" ht="12.75" customHeight="1">
      <c r="A123" s="125"/>
      <c r="C123" s="126"/>
      <c r="D123" s="127"/>
      <c r="E123" s="127"/>
    </row>
    <row r="124" spans="1:5" ht="12.75" customHeight="1">
      <c r="A124" s="125"/>
      <c r="C124" s="126"/>
      <c r="D124" s="127"/>
      <c r="E124" s="127"/>
    </row>
    <row r="125" spans="1:5" ht="12.75" customHeight="1">
      <c r="A125" s="125"/>
      <c r="C125" s="126"/>
      <c r="D125" s="127"/>
      <c r="E125" s="127"/>
    </row>
    <row r="126" spans="1:5" ht="12.75" customHeight="1">
      <c r="A126" s="125"/>
      <c r="C126" s="126"/>
      <c r="D126" s="127"/>
      <c r="E126" s="127"/>
    </row>
    <row r="127" spans="1:5" ht="12.75" customHeight="1">
      <c r="A127" s="125"/>
      <c r="C127" s="126"/>
      <c r="D127" s="127"/>
      <c r="E127" s="127"/>
    </row>
    <row r="128" spans="1:5" ht="12.75" customHeight="1">
      <c r="A128" s="125"/>
      <c r="C128" s="126"/>
      <c r="D128" s="127"/>
      <c r="E128" s="127"/>
    </row>
    <row r="129" spans="1:5" ht="12.75" customHeight="1">
      <c r="A129" s="125"/>
      <c r="C129" s="126"/>
      <c r="D129" s="127"/>
      <c r="E129" s="127"/>
    </row>
    <row r="130" spans="1:5" ht="12.75" customHeight="1">
      <c r="A130" s="125"/>
      <c r="C130" s="126"/>
      <c r="D130" s="127"/>
      <c r="E130" s="127"/>
    </row>
    <row r="131" spans="1:5" ht="12.75" customHeight="1">
      <c r="A131" s="125"/>
      <c r="C131" s="126"/>
      <c r="D131" s="127"/>
      <c r="E131" s="127"/>
    </row>
    <row r="132" spans="1:5" ht="12.75" customHeight="1">
      <c r="A132" s="125"/>
      <c r="C132" s="126"/>
      <c r="D132" s="127"/>
      <c r="E132" s="127"/>
    </row>
    <row r="133" spans="1:5" ht="12.75" customHeight="1">
      <c r="A133" s="125"/>
      <c r="C133" s="126"/>
      <c r="D133" s="127"/>
      <c r="E133" s="127"/>
    </row>
    <row r="134" spans="1:5" ht="12.75" customHeight="1">
      <c r="A134" s="125"/>
      <c r="C134" s="126"/>
      <c r="D134" s="127"/>
      <c r="E134" s="127"/>
    </row>
    <row r="135" spans="1:5" ht="12.75" customHeight="1">
      <c r="A135" s="125"/>
      <c r="C135" s="126"/>
      <c r="D135" s="127"/>
      <c r="E135" s="127"/>
    </row>
    <row r="136" spans="1:5" ht="12.75" customHeight="1">
      <c r="A136" s="125"/>
      <c r="C136" s="126"/>
      <c r="D136" s="127"/>
      <c r="E136" s="127"/>
    </row>
    <row r="137" spans="1:5" ht="12.75" customHeight="1">
      <c r="A137" s="125"/>
      <c r="C137" s="126"/>
      <c r="D137" s="127"/>
      <c r="E137" s="127"/>
    </row>
    <row r="138" spans="1:5" ht="12.75" customHeight="1">
      <c r="A138" s="125"/>
      <c r="C138" s="126"/>
      <c r="D138" s="127"/>
      <c r="E138" s="127"/>
    </row>
    <row r="139" spans="1:5" ht="12.75" customHeight="1">
      <c r="A139" s="125"/>
      <c r="C139" s="126"/>
      <c r="D139" s="127"/>
      <c r="E139" s="127"/>
    </row>
    <row r="140" spans="1:5" ht="12.75" customHeight="1">
      <c r="A140" s="125"/>
      <c r="C140" s="126"/>
      <c r="D140" s="127"/>
      <c r="E140" s="127"/>
    </row>
    <row r="141" spans="1:5" ht="12.75" customHeight="1">
      <c r="A141" s="125"/>
      <c r="C141" s="126"/>
      <c r="D141" s="127"/>
      <c r="E141" s="127"/>
    </row>
    <row r="142" spans="1:5" ht="12.75" customHeight="1">
      <c r="A142" s="125"/>
      <c r="C142" s="126"/>
      <c r="D142" s="127"/>
      <c r="E142" s="127"/>
    </row>
    <row r="143" spans="1:5" ht="12.75" customHeight="1">
      <c r="A143" s="125"/>
      <c r="C143" s="126"/>
      <c r="D143" s="127"/>
      <c r="E143" s="127"/>
    </row>
    <row r="144" spans="1:5" ht="12.75" customHeight="1">
      <c r="A144" s="125"/>
      <c r="C144" s="126"/>
      <c r="D144" s="127"/>
      <c r="E144" s="127"/>
    </row>
    <row r="145" spans="1:5" ht="12.75" customHeight="1">
      <c r="A145" s="125"/>
      <c r="C145" s="126"/>
      <c r="D145" s="127"/>
      <c r="E145" s="127"/>
    </row>
    <row r="146" spans="1:5" ht="12.75" customHeight="1">
      <c r="A146" s="125"/>
      <c r="C146" s="126"/>
      <c r="D146" s="127"/>
      <c r="E146" s="127"/>
    </row>
    <row r="147" spans="1:5" ht="12.75" customHeight="1">
      <c r="A147" s="125"/>
      <c r="C147" s="126"/>
      <c r="D147" s="127"/>
      <c r="E147" s="127"/>
    </row>
    <row r="148" spans="1:5" ht="12.75" customHeight="1">
      <c r="A148" s="125"/>
      <c r="C148" s="126"/>
      <c r="D148" s="127"/>
      <c r="E148" s="127"/>
    </row>
    <row r="149" spans="1:5" ht="12.75" customHeight="1">
      <c r="A149" s="125"/>
      <c r="C149" s="126"/>
      <c r="D149" s="127"/>
      <c r="E149" s="127"/>
    </row>
    <row r="150" spans="1:5" ht="12.75" customHeight="1">
      <c r="A150" s="125"/>
      <c r="C150" s="126"/>
      <c r="D150" s="127"/>
      <c r="E150" s="127"/>
    </row>
    <row r="151" spans="1:5" ht="12.75" customHeight="1">
      <c r="A151" s="125"/>
      <c r="C151" s="126"/>
      <c r="D151" s="127"/>
      <c r="E151" s="127"/>
    </row>
    <row r="152" spans="1:5" ht="12.75" customHeight="1">
      <c r="A152" s="125"/>
      <c r="C152" s="126"/>
      <c r="D152" s="127"/>
      <c r="E152" s="127"/>
    </row>
    <row r="153" spans="1:5" ht="12.75" customHeight="1">
      <c r="A153" s="125"/>
      <c r="C153" s="126"/>
      <c r="D153" s="127"/>
      <c r="E153" s="127"/>
    </row>
    <row r="154" spans="1:5" ht="12.75" customHeight="1">
      <c r="A154" s="125"/>
      <c r="C154" s="126"/>
      <c r="D154" s="127"/>
      <c r="E154" s="127"/>
    </row>
    <row r="155" spans="1:5" ht="12.75" customHeight="1">
      <c r="A155" s="125"/>
      <c r="C155" s="126"/>
      <c r="D155" s="127"/>
      <c r="E155" s="127"/>
    </row>
    <row r="156" spans="1:5" ht="12.75" customHeight="1">
      <c r="A156" s="125"/>
      <c r="C156" s="126"/>
      <c r="D156" s="127"/>
      <c r="E156" s="127"/>
    </row>
    <row r="157" spans="1:5" ht="12.75" customHeight="1">
      <c r="A157" s="125"/>
      <c r="C157" s="126"/>
      <c r="D157" s="127"/>
      <c r="E157" s="127"/>
    </row>
    <row r="158" spans="1:5" ht="12.75" customHeight="1">
      <c r="A158" s="125"/>
      <c r="C158" s="126"/>
      <c r="D158" s="127"/>
      <c r="E158" s="127"/>
    </row>
    <row r="159" spans="1:5" ht="12.75" customHeight="1">
      <c r="A159" s="125"/>
      <c r="C159" s="126"/>
      <c r="D159" s="127"/>
      <c r="E159" s="127"/>
    </row>
    <row r="160" spans="1:5" ht="12.75" customHeight="1">
      <c r="A160" s="125"/>
      <c r="C160" s="126"/>
      <c r="D160" s="127"/>
      <c r="E160" s="127"/>
    </row>
    <row r="161" spans="1:5" ht="12.75" customHeight="1">
      <c r="A161" s="125"/>
      <c r="C161" s="126"/>
      <c r="D161" s="127"/>
      <c r="E161" s="127"/>
    </row>
    <row r="162" spans="1:5" ht="12.75" customHeight="1">
      <c r="A162" s="125"/>
      <c r="C162" s="126"/>
      <c r="D162" s="127"/>
      <c r="E162" s="127"/>
    </row>
    <row r="163" spans="1:5" ht="12.75" customHeight="1">
      <c r="A163" s="125"/>
      <c r="C163" s="126"/>
      <c r="D163" s="127"/>
      <c r="E163" s="127"/>
    </row>
    <row r="164" spans="1:5" ht="12.75" customHeight="1">
      <c r="A164" s="125"/>
      <c r="C164" s="126"/>
      <c r="D164" s="127"/>
      <c r="E164" s="127"/>
    </row>
    <row r="165" spans="1:5" ht="12.75" customHeight="1">
      <c r="A165" s="125"/>
      <c r="C165" s="126"/>
      <c r="D165" s="127"/>
      <c r="E165" s="127"/>
    </row>
    <row r="166" spans="1:5" ht="12.75" customHeight="1">
      <c r="A166" s="125"/>
      <c r="C166" s="126"/>
      <c r="D166" s="127"/>
      <c r="E166" s="127"/>
    </row>
    <row r="167" spans="1:5" ht="12.75" customHeight="1">
      <c r="A167" s="125"/>
      <c r="C167" s="126"/>
      <c r="D167" s="127"/>
      <c r="E167" s="127"/>
    </row>
    <row r="168" spans="1:5" ht="12.75" customHeight="1">
      <c r="A168" s="125"/>
      <c r="C168" s="126"/>
      <c r="D168" s="127"/>
      <c r="E168" s="127"/>
    </row>
    <row r="169" spans="1:5" ht="12.75" customHeight="1">
      <c r="A169" s="125"/>
      <c r="C169" s="126"/>
      <c r="D169" s="127"/>
      <c r="E169" s="127"/>
    </row>
    <row r="170" spans="1:5" ht="12.75" customHeight="1">
      <c r="A170" s="125"/>
      <c r="C170" s="126"/>
      <c r="D170" s="127"/>
      <c r="E170" s="127"/>
    </row>
    <row r="171" spans="1:5" ht="12.75" customHeight="1">
      <c r="A171" s="125"/>
      <c r="C171" s="126"/>
      <c r="D171" s="127"/>
      <c r="E171" s="127"/>
    </row>
    <row r="172" spans="1:5" ht="12.75" customHeight="1">
      <c r="A172" s="125"/>
      <c r="C172" s="126"/>
      <c r="D172" s="127"/>
      <c r="E172" s="127"/>
    </row>
    <row r="173" spans="1:5" ht="12.75" customHeight="1">
      <c r="A173" s="125"/>
      <c r="C173" s="126"/>
      <c r="D173" s="127"/>
      <c r="E173" s="127"/>
    </row>
    <row r="174" spans="1:5" ht="12.75" customHeight="1">
      <c r="A174" s="125"/>
      <c r="C174" s="126"/>
      <c r="D174" s="127"/>
      <c r="E174" s="127"/>
    </row>
    <row r="175" spans="1:5" ht="12.75" customHeight="1">
      <c r="A175" s="125"/>
      <c r="C175" s="126"/>
      <c r="D175" s="127"/>
      <c r="E175" s="127"/>
    </row>
    <row r="176" spans="1:5" ht="12.75" customHeight="1">
      <c r="A176" s="125"/>
      <c r="C176" s="126"/>
      <c r="D176" s="127"/>
      <c r="E176" s="127"/>
    </row>
    <row r="177" spans="1:5" ht="12.75" customHeight="1">
      <c r="A177" s="125"/>
      <c r="C177" s="126"/>
      <c r="D177" s="127"/>
      <c r="E177" s="127"/>
    </row>
    <row r="178" spans="1:5" ht="12.75" customHeight="1">
      <c r="A178" s="125"/>
      <c r="C178" s="126"/>
      <c r="D178" s="127"/>
      <c r="E178" s="127"/>
    </row>
    <row r="179" spans="1:5" ht="12.75" customHeight="1">
      <c r="A179" s="125"/>
      <c r="C179" s="126"/>
      <c r="D179" s="127"/>
      <c r="E179" s="127"/>
    </row>
    <row r="180" spans="1:5" ht="12.75" customHeight="1">
      <c r="A180" s="125"/>
      <c r="C180" s="126"/>
      <c r="D180" s="127"/>
      <c r="E180" s="127"/>
    </row>
    <row r="181" spans="1:5" ht="12.75" customHeight="1">
      <c r="A181" s="125"/>
      <c r="C181" s="126"/>
      <c r="D181" s="127"/>
      <c r="E181" s="127"/>
    </row>
    <row r="182" spans="1:5" ht="12.75" customHeight="1">
      <c r="A182" s="125"/>
      <c r="C182" s="126"/>
      <c r="D182" s="127"/>
      <c r="E182" s="127"/>
    </row>
    <row r="183" spans="1:5" ht="12.75" customHeight="1">
      <c r="A183" s="125"/>
      <c r="C183" s="126"/>
      <c r="D183" s="127"/>
      <c r="E183" s="127"/>
    </row>
    <row r="184" spans="1:5" ht="12.75" customHeight="1">
      <c r="A184" s="125"/>
      <c r="C184" s="126"/>
      <c r="D184" s="127"/>
      <c r="E184" s="127"/>
    </row>
    <row r="185" spans="1:5" ht="12.75" customHeight="1">
      <c r="A185" s="125"/>
      <c r="C185" s="126"/>
      <c r="D185" s="127"/>
      <c r="E185" s="127"/>
    </row>
    <row r="186" spans="1:5" ht="12.75" customHeight="1">
      <c r="A186" s="125"/>
      <c r="C186" s="126"/>
      <c r="D186" s="127"/>
      <c r="E186" s="127"/>
    </row>
    <row r="187" spans="1:5" ht="12.75" customHeight="1">
      <c r="A187" s="125"/>
      <c r="C187" s="126"/>
      <c r="D187" s="127"/>
      <c r="E187" s="127"/>
    </row>
    <row r="188" spans="1:5" ht="12.75" customHeight="1">
      <c r="A188" s="125"/>
      <c r="C188" s="126"/>
      <c r="D188" s="127"/>
      <c r="E188" s="127"/>
    </row>
    <row r="189" spans="1:5" ht="12.75" customHeight="1">
      <c r="A189" s="125"/>
      <c r="C189" s="126"/>
      <c r="D189" s="127"/>
      <c r="E189" s="127"/>
    </row>
    <row r="190" spans="1:5" ht="12.75" customHeight="1">
      <c r="A190" s="125"/>
      <c r="C190" s="126"/>
      <c r="D190" s="127"/>
      <c r="E190" s="127"/>
    </row>
    <row r="191" spans="1:5" ht="12.75" customHeight="1">
      <c r="A191" s="125"/>
      <c r="C191" s="126"/>
      <c r="D191" s="127"/>
      <c r="E191" s="127"/>
    </row>
    <row r="192" spans="1:5" ht="12.75" customHeight="1">
      <c r="A192" s="125"/>
      <c r="C192" s="126"/>
      <c r="D192" s="127"/>
      <c r="E192" s="127"/>
    </row>
    <row r="193" spans="1:5" ht="12.75" customHeight="1">
      <c r="A193" s="125"/>
      <c r="C193" s="126"/>
      <c r="D193" s="127"/>
      <c r="E193" s="127"/>
    </row>
    <row r="194" spans="1:5" ht="12.75" customHeight="1">
      <c r="A194" s="125"/>
      <c r="C194" s="126"/>
      <c r="D194" s="127"/>
      <c r="E194" s="127"/>
    </row>
    <row r="195" spans="1:5" ht="12.75" customHeight="1">
      <c r="A195" s="125"/>
      <c r="C195" s="126"/>
      <c r="D195" s="127"/>
      <c r="E195" s="127"/>
    </row>
    <row r="196" spans="1:5" ht="12.75" customHeight="1">
      <c r="A196" s="125"/>
      <c r="C196" s="126"/>
      <c r="D196" s="127"/>
      <c r="E196" s="127"/>
    </row>
    <row r="197" spans="1:5" ht="12.75" customHeight="1">
      <c r="A197" s="125"/>
      <c r="C197" s="126"/>
      <c r="D197" s="127"/>
      <c r="E197" s="127"/>
    </row>
    <row r="198" spans="1:5" ht="12.75" customHeight="1">
      <c r="A198" s="125"/>
      <c r="C198" s="126"/>
      <c r="D198" s="127"/>
      <c r="E198" s="127"/>
    </row>
    <row r="199" spans="1:5" ht="12.75" customHeight="1">
      <c r="A199" s="125"/>
      <c r="C199" s="126"/>
      <c r="D199" s="127"/>
      <c r="E199" s="127"/>
    </row>
    <row r="200" spans="1:5" ht="12.75" customHeight="1">
      <c r="A200" s="125"/>
      <c r="C200" s="126"/>
      <c r="D200" s="127"/>
      <c r="E200" s="127"/>
    </row>
    <row r="201" spans="1:5" ht="12.75" customHeight="1">
      <c r="A201" s="125"/>
      <c r="C201" s="126"/>
      <c r="D201" s="127"/>
      <c r="E201" s="127"/>
    </row>
    <row r="202" spans="1:5" ht="12.75" customHeight="1">
      <c r="A202" s="125"/>
      <c r="C202" s="126"/>
      <c r="D202" s="127"/>
      <c r="E202" s="127"/>
    </row>
    <row r="203" spans="1:5" ht="12.75" customHeight="1">
      <c r="A203" s="125"/>
      <c r="C203" s="126"/>
      <c r="D203" s="127"/>
      <c r="E203" s="127"/>
    </row>
    <row r="204" spans="1:5" ht="12.75" customHeight="1">
      <c r="A204" s="125"/>
      <c r="C204" s="126"/>
      <c r="D204" s="127"/>
      <c r="E204" s="127"/>
    </row>
    <row r="205" spans="1:5" ht="12.75" customHeight="1">
      <c r="A205" s="125"/>
      <c r="C205" s="126"/>
      <c r="D205" s="127"/>
      <c r="E205" s="127"/>
    </row>
    <row r="206" spans="1:5" ht="12.75" customHeight="1">
      <c r="A206" s="125"/>
      <c r="C206" s="126"/>
      <c r="D206" s="127"/>
      <c r="E206" s="127"/>
    </row>
    <row r="207" spans="1:5" ht="12.75" customHeight="1">
      <c r="A207" s="125"/>
      <c r="C207" s="126"/>
      <c r="D207" s="127"/>
      <c r="E207" s="127"/>
    </row>
    <row r="208" spans="1:5" ht="12.75" customHeight="1">
      <c r="A208" s="125"/>
      <c r="C208" s="126"/>
      <c r="D208" s="127"/>
      <c r="E208" s="127"/>
    </row>
    <row r="209" spans="1:5" ht="12.75" customHeight="1">
      <c r="A209" s="125"/>
      <c r="C209" s="126"/>
      <c r="D209" s="127"/>
      <c r="E209" s="127"/>
    </row>
    <row r="210" spans="1:5" ht="12.75" customHeight="1">
      <c r="A210" s="125"/>
      <c r="C210" s="126"/>
      <c r="D210" s="127"/>
      <c r="E210" s="127"/>
    </row>
    <row r="211" spans="1:5" ht="12.75" customHeight="1">
      <c r="A211" s="125"/>
      <c r="C211" s="126"/>
      <c r="D211" s="127"/>
      <c r="E211" s="127"/>
    </row>
    <row r="212" spans="1:5" ht="12.75" customHeight="1">
      <c r="A212" s="125"/>
      <c r="C212" s="126"/>
      <c r="D212" s="127"/>
      <c r="E212" s="127"/>
    </row>
    <row r="213" spans="1:5" ht="12.75" customHeight="1">
      <c r="A213" s="125"/>
      <c r="C213" s="126"/>
      <c r="D213" s="127"/>
      <c r="E213" s="127"/>
    </row>
    <row r="214" spans="1:5" ht="12.75" customHeight="1">
      <c r="A214" s="125"/>
      <c r="C214" s="126"/>
      <c r="D214" s="127"/>
      <c r="E214" s="127"/>
    </row>
    <row r="215" spans="1:5" ht="12.75" customHeight="1">
      <c r="A215" s="125"/>
      <c r="C215" s="126"/>
      <c r="D215" s="127"/>
      <c r="E215" s="127"/>
    </row>
    <row r="216" spans="1:5" ht="12.75" customHeight="1">
      <c r="A216" s="125"/>
      <c r="C216" s="126"/>
      <c r="D216" s="127"/>
      <c r="E216" s="127"/>
    </row>
    <row r="217" spans="1:5" ht="12.75" customHeight="1">
      <c r="A217" s="125"/>
      <c r="C217" s="126"/>
      <c r="D217" s="127"/>
      <c r="E217" s="127"/>
    </row>
    <row r="218" spans="1:5" ht="12.75" customHeight="1">
      <c r="A218" s="125"/>
      <c r="C218" s="126"/>
      <c r="D218" s="127"/>
      <c r="E218" s="127"/>
    </row>
    <row r="219" spans="1:5" ht="12.75" customHeight="1">
      <c r="A219" s="125"/>
      <c r="C219" s="126"/>
      <c r="D219" s="127"/>
      <c r="E219" s="127"/>
    </row>
    <row r="220" spans="1:5" ht="12.75" customHeight="1">
      <c r="A220" s="125"/>
      <c r="C220" s="126"/>
      <c r="D220" s="127"/>
      <c r="E220" s="127"/>
    </row>
    <row r="221" spans="1:5" ht="12.75" customHeight="1">
      <c r="A221" s="125"/>
      <c r="C221" s="126"/>
      <c r="D221" s="127"/>
      <c r="E221" s="127"/>
    </row>
    <row r="222" spans="1:5" ht="12.75" customHeight="1">
      <c r="A222" s="125"/>
      <c r="C222" s="126"/>
      <c r="D222" s="127"/>
      <c r="E222" s="127"/>
    </row>
    <row r="223" spans="1:5" ht="12.75" customHeight="1">
      <c r="A223" s="125"/>
      <c r="C223" s="126"/>
      <c r="D223" s="127"/>
      <c r="E223" s="127"/>
    </row>
    <row r="224" spans="1:5" ht="12.75" customHeight="1">
      <c r="A224" s="125"/>
      <c r="C224" s="126"/>
      <c r="D224" s="127"/>
      <c r="E224" s="127"/>
    </row>
    <row r="225" spans="1:5" ht="12.75" customHeight="1">
      <c r="A225" s="125"/>
      <c r="C225" s="126"/>
      <c r="D225" s="127"/>
      <c r="E225" s="127"/>
    </row>
    <row r="226" spans="1:5" ht="12.75" customHeight="1">
      <c r="A226" s="125"/>
      <c r="C226" s="126"/>
      <c r="D226" s="127"/>
      <c r="E226" s="127"/>
    </row>
    <row r="227" spans="1:5" ht="12.75" customHeight="1">
      <c r="A227" s="125"/>
      <c r="C227" s="126"/>
      <c r="D227" s="127"/>
      <c r="E227" s="127"/>
    </row>
    <row r="228" spans="1:5" ht="12.75" customHeight="1">
      <c r="A228" s="125"/>
      <c r="C228" s="126"/>
      <c r="D228" s="127"/>
      <c r="E228" s="127"/>
    </row>
    <row r="229" spans="1:5" ht="12.75" customHeight="1">
      <c r="A229" s="125"/>
      <c r="C229" s="126"/>
      <c r="D229" s="127"/>
      <c r="E229" s="127"/>
    </row>
    <row r="230" spans="1:5" ht="12.75" customHeight="1">
      <c r="A230" s="125"/>
      <c r="C230" s="126"/>
      <c r="D230" s="127"/>
      <c r="E230" s="127"/>
    </row>
    <row r="231" spans="1:5" ht="12.75" customHeight="1">
      <c r="A231" s="125"/>
      <c r="C231" s="126"/>
      <c r="D231" s="127"/>
      <c r="E231" s="127"/>
    </row>
    <row r="232" spans="1:5" ht="12.75" customHeight="1">
      <c r="A232" s="125"/>
      <c r="C232" s="126"/>
      <c r="D232" s="127"/>
      <c r="E232" s="127"/>
    </row>
    <row r="233" spans="1:5" ht="12.75" customHeight="1">
      <c r="A233" s="125"/>
      <c r="C233" s="126"/>
      <c r="D233" s="127"/>
      <c r="E233" s="127"/>
    </row>
    <row r="234" spans="1:5" ht="12.75" customHeight="1">
      <c r="A234" s="125"/>
      <c r="C234" s="126"/>
      <c r="D234" s="127"/>
      <c r="E234" s="127"/>
    </row>
    <row r="235" spans="1:5" ht="12.75" customHeight="1">
      <c r="A235" s="125"/>
      <c r="C235" s="126"/>
      <c r="D235" s="127"/>
      <c r="E235" s="127"/>
    </row>
    <row r="236" spans="1:5" ht="12.75" customHeight="1">
      <c r="A236" s="125"/>
      <c r="C236" s="126"/>
      <c r="D236" s="127"/>
      <c r="E236" s="127"/>
    </row>
    <row r="237" spans="1:5" ht="12.75" customHeight="1">
      <c r="A237" s="125"/>
      <c r="C237" s="126"/>
      <c r="D237" s="127"/>
      <c r="E237" s="127"/>
    </row>
    <row r="238" spans="1:5" ht="12.75" customHeight="1">
      <c r="A238" s="125"/>
      <c r="C238" s="126"/>
      <c r="D238" s="127"/>
      <c r="E238" s="127"/>
    </row>
    <row r="239" spans="1:5" ht="12.75" customHeight="1">
      <c r="A239" s="125"/>
      <c r="C239" s="126"/>
      <c r="D239" s="127"/>
      <c r="E239" s="127"/>
    </row>
    <row r="240" spans="1:5" ht="12.75" customHeight="1">
      <c r="A240" s="125"/>
      <c r="C240" s="126"/>
      <c r="D240" s="127"/>
      <c r="E240" s="127"/>
    </row>
    <row r="241" spans="1:5" ht="12.75" customHeight="1">
      <c r="A241" s="125"/>
      <c r="C241" s="126"/>
      <c r="D241" s="127"/>
      <c r="E241" s="127"/>
    </row>
    <row r="242" spans="1:5" ht="12.75" customHeight="1">
      <c r="A242" s="125"/>
      <c r="C242" s="126"/>
      <c r="D242" s="127"/>
      <c r="E242" s="127"/>
    </row>
    <row r="243" spans="1:5" ht="12.75" customHeight="1">
      <c r="A243" s="125"/>
      <c r="C243" s="126"/>
      <c r="D243" s="127"/>
      <c r="E243" s="127"/>
    </row>
    <row r="244" spans="1:5" ht="12.75" customHeight="1">
      <c r="A244" s="125"/>
      <c r="C244" s="126"/>
      <c r="D244" s="127"/>
      <c r="E244" s="127"/>
    </row>
    <row r="245" spans="1:5" ht="12.75" customHeight="1">
      <c r="A245" s="125"/>
      <c r="C245" s="126"/>
      <c r="D245" s="127"/>
      <c r="E245" s="127"/>
    </row>
    <row r="246" spans="1:5" ht="12.75" customHeight="1">
      <c r="A246" s="125"/>
      <c r="C246" s="126"/>
      <c r="D246" s="127"/>
      <c r="E246" s="127"/>
    </row>
    <row r="247" spans="1:5" ht="12.75" customHeight="1">
      <c r="A247" s="125"/>
      <c r="C247" s="126"/>
      <c r="D247" s="127"/>
      <c r="E247" s="127"/>
    </row>
    <row r="248" spans="1:5" ht="12.75" customHeight="1">
      <c r="A248" s="125"/>
      <c r="C248" s="126"/>
      <c r="D248" s="127"/>
      <c r="E248" s="127"/>
    </row>
    <row r="249" spans="1:5" ht="12.75" customHeight="1">
      <c r="A249" s="125"/>
      <c r="C249" s="126"/>
      <c r="D249" s="127"/>
      <c r="E249" s="127"/>
    </row>
    <row r="250" spans="1:5" ht="12.75" customHeight="1">
      <c r="A250" s="125"/>
      <c r="C250" s="126"/>
      <c r="D250" s="127"/>
      <c r="E250" s="127"/>
    </row>
    <row r="251" spans="1:5" ht="12.75" customHeight="1">
      <c r="A251" s="125"/>
      <c r="C251" s="126"/>
      <c r="D251" s="127"/>
      <c r="E251" s="127"/>
    </row>
    <row r="252" spans="1:5" ht="12.75" customHeight="1">
      <c r="A252" s="125"/>
      <c r="C252" s="126"/>
      <c r="D252" s="127"/>
      <c r="E252" s="127"/>
    </row>
    <row r="253" spans="1:5" ht="12.75" customHeight="1">
      <c r="A253" s="125"/>
      <c r="C253" s="126"/>
      <c r="D253" s="127"/>
      <c r="E253" s="127"/>
    </row>
    <row r="254" spans="1:5" ht="12.75" customHeight="1">
      <c r="A254" s="125"/>
      <c r="C254" s="126"/>
      <c r="D254" s="127"/>
      <c r="E254" s="127"/>
    </row>
    <row r="255" spans="1:5" ht="12.75" customHeight="1">
      <c r="A255" s="125"/>
      <c r="C255" s="126"/>
      <c r="D255" s="127"/>
      <c r="E255" s="127"/>
    </row>
    <row r="256" spans="1:5" ht="12.75" customHeight="1">
      <c r="A256" s="125"/>
      <c r="C256" s="126"/>
      <c r="D256" s="127"/>
      <c r="E256" s="127"/>
    </row>
    <row r="257" spans="1:5" ht="12.75" customHeight="1">
      <c r="A257" s="125"/>
      <c r="C257" s="126"/>
      <c r="D257" s="127"/>
      <c r="E257" s="127"/>
    </row>
    <row r="258" spans="1:5" ht="12.75" customHeight="1">
      <c r="A258" s="125"/>
      <c r="C258" s="126"/>
      <c r="D258" s="127"/>
      <c r="E258" s="127"/>
    </row>
    <row r="259" spans="1:5" ht="12.75" customHeight="1">
      <c r="A259" s="125"/>
      <c r="C259" s="126"/>
      <c r="D259" s="127"/>
      <c r="E259" s="127"/>
    </row>
    <row r="260" spans="1:5" ht="12.75" customHeight="1">
      <c r="A260" s="125"/>
      <c r="C260" s="126"/>
      <c r="D260" s="127"/>
      <c r="E260" s="127"/>
    </row>
    <row r="261" spans="1:5" ht="12.75" customHeight="1">
      <c r="A261" s="125"/>
      <c r="C261" s="126"/>
      <c r="D261" s="127"/>
      <c r="E261" s="127"/>
    </row>
    <row r="262" spans="1:5" ht="12.75" customHeight="1">
      <c r="A262" s="125"/>
      <c r="C262" s="126"/>
      <c r="D262" s="127"/>
      <c r="E262" s="127"/>
    </row>
    <row r="263" spans="1:5" ht="12.75" customHeight="1">
      <c r="A263" s="125"/>
      <c r="C263" s="126"/>
      <c r="D263" s="127"/>
      <c r="E263" s="127"/>
    </row>
    <row r="264" spans="1:5" ht="12.75" customHeight="1">
      <c r="A264" s="125"/>
      <c r="C264" s="126"/>
      <c r="D264" s="127"/>
      <c r="E264" s="127"/>
    </row>
    <row r="265" spans="1:5" ht="12.75" customHeight="1">
      <c r="A265" s="125"/>
      <c r="C265" s="126"/>
      <c r="D265" s="127"/>
      <c r="E265" s="127"/>
    </row>
    <row r="266" spans="1:5" ht="12.75" customHeight="1">
      <c r="A266" s="125"/>
      <c r="C266" s="126"/>
      <c r="D266" s="127"/>
      <c r="E266" s="127"/>
    </row>
    <row r="267" spans="1:5" ht="12.75" customHeight="1">
      <c r="A267" s="125"/>
      <c r="C267" s="126"/>
      <c r="D267" s="127"/>
      <c r="E267" s="127"/>
    </row>
    <row r="268" spans="1:5" ht="12.75" customHeight="1">
      <c r="A268" s="125"/>
      <c r="C268" s="126"/>
      <c r="D268" s="127"/>
      <c r="E268" s="127"/>
    </row>
    <row r="269" spans="1:5" ht="12.75" customHeight="1">
      <c r="A269" s="125"/>
      <c r="C269" s="126"/>
      <c r="D269" s="127"/>
      <c r="E269" s="127"/>
    </row>
    <row r="270" spans="1:5" ht="12.75" customHeight="1">
      <c r="A270" s="125"/>
      <c r="C270" s="126"/>
      <c r="D270" s="127"/>
      <c r="E270" s="127"/>
    </row>
    <row r="271" spans="1:5" ht="12.75" customHeight="1">
      <c r="A271" s="125"/>
      <c r="C271" s="126"/>
      <c r="D271" s="127"/>
      <c r="E271" s="127"/>
    </row>
    <row r="272" spans="1:5" ht="12.75" customHeight="1">
      <c r="A272" s="125"/>
      <c r="C272" s="126"/>
      <c r="D272" s="127"/>
      <c r="E272" s="127"/>
    </row>
    <row r="273" spans="1:5" ht="12.75" customHeight="1">
      <c r="A273" s="125"/>
      <c r="C273" s="126"/>
      <c r="D273" s="127"/>
      <c r="E273" s="127"/>
    </row>
    <row r="274" spans="1:5" ht="12.75" customHeight="1">
      <c r="A274" s="125"/>
      <c r="C274" s="126"/>
      <c r="D274" s="127"/>
      <c r="E274" s="127"/>
    </row>
    <row r="275" spans="1:5" ht="12.75" customHeight="1">
      <c r="A275" s="125"/>
      <c r="C275" s="126"/>
      <c r="D275" s="127"/>
      <c r="E275" s="127"/>
    </row>
    <row r="276" spans="1:5" ht="12.75" customHeight="1">
      <c r="A276" s="125"/>
      <c r="C276" s="126"/>
      <c r="D276" s="127"/>
      <c r="E276" s="127"/>
    </row>
    <row r="277" spans="1:5" ht="12.75" customHeight="1">
      <c r="A277" s="125"/>
      <c r="C277" s="126"/>
      <c r="D277" s="127"/>
      <c r="E277" s="127"/>
    </row>
    <row r="278" spans="1:5" ht="12.75" customHeight="1">
      <c r="A278" s="125"/>
      <c r="C278" s="126"/>
      <c r="D278" s="127"/>
      <c r="E278" s="127"/>
    </row>
    <row r="279" spans="1:5" ht="12.75" customHeight="1">
      <c r="A279" s="125"/>
      <c r="C279" s="126"/>
      <c r="D279" s="127"/>
      <c r="E279" s="127"/>
    </row>
    <row r="280" spans="1:5" ht="12.75" customHeight="1">
      <c r="A280" s="125"/>
      <c r="C280" s="126"/>
      <c r="D280" s="127"/>
      <c r="E280" s="127"/>
    </row>
    <row r="281" spans="1:5" ht="12.75" customHeight="1">
      <c r="A281" s="125"/>
      <c r="C281" s="126"/>
      <c r="D281" s="127"/>
      <c r="E281" s="127"/>
    </row>
    <row r="282" spans="1:5" ht="12.75" customHeight="1">
      <c r="A282" s="125"/>
      <c r="C282" s="126"/>
      <c r="D282" s="127"/>
      <c r="E282" s="127"/>
    </row>
    <row r="283" spans="1:5" ht="12.75" customHeight="1">
      <c r="A283" s="125"/>
      <c r="C283" s="126"/>
      <c r="D283" s="127"/>
      <c r="E283" s="127"/>
    </row>
    <row r="284" spans="1:5" ht="12.75" customHeight="1">
      <c r="A284" s="125"/>
      <c r="C284" s="126"/>
      <c r="D284" s="127"/>
      <c r="E284" s="127"/>
    </row>
    <row r="285" spans="1:5" ht="12.75" customHeight="1">
      <c r="A285" s="125"/>
      <c r="C285" s="126"/>
      <c r="D285" s="127"/>
      <c r="E285" s="127"/>
    </row>
    <row r="286" spans="1:5" ht="12.75" customHeight="1">
      <c r="A286" s="125"/>
      <c r="C286" s="126"/>
      <c r="D286" s="127"/>
      <c r="E286" s="127"/>
    </row>
    <row r="287" spans="1:5" ht="12.75" customHeight="1">
      <c r="A287" s="125"/>
      <c r="C287" s="126"/>
      <c r="D287" s="127"/>
      <c r="E287" s="127"/>
    </row>
    <row r="288" spans="1:5" ht="12.75" customHeight="1">
      <c r="A288" s="125"/>
      <c r="C288" s="126"/>
      <c r="D288" s="127"/>
      <c r="E288" s="127"/>
    </row>
    <row r="289" spans="1:5" ht="12.75" customHeight="1">
      <c r="A289" s="125"/>
      <c r="C289" s="126"/>
      <c r="D289" s="127"/>
      <c r="E289" s="127"/>
    </row>
    <row r="290" spans="1:5" ht="12.75" customHeight="1">
      <c r="A290" s="125"/>
      <c r="C290" s="126"/>
      <c r="D290" s="127"/>
      <c r="E290" s="127"/>
    </row>
    <row r="291" spans="1:5" ht="12.75" customHeight="1">
      <c r="A291" s="125"/>
      <c r="C291" s="126"/>
      <c r="D291" s="127"/>
      <c r="E291" s="127"/>
    </row>
    <row r="292" spans="1:5" ht="12.75" customHeight="1">
      <c r="A292" s="125"/>
      <c r="C292" s="126"/>
      <c r="D292" s="127"/>
      <c r="E292" s="127"/>
    </row>
    <row r="293" spans="1:5" ht="12.75" customHeight="1">
      <c r="A293" s="125"/>
      <c r="C293" s="126"/>
      <c r="D293" s="127"/>
      <c r="E293" s="127"/>
    </row>
    <row r="294" spans="1:5" ht="12.75" customHeight="1">
      <c r="A294" s="125"/>
      <c r="C294" s="126"/>
      <c r="D294" s="127"/>
      <c r="E294" s="127"/>
    </row>
    <row r="295" spans="1:5" ht="12.75" customHeight="1">
      <c r="A295" s="125"/>
      <c r="C295" s="126"/>
      <c r="D295" s="127"/>
      <c r="E295" s="127"/>
    </row>
    <row r="296" spans="1:5" ht="12.75" customHeight="1">
      <c r="A296" s="125"/>
      <c r="C296" s="126"/>
      <c r="D296" s="127"/>
      <c r="E296" s="127"/>
    </row>
    <row r="297" spans="1:5" ht="12.75" customHeight="1">
      <c r="A297" s="125"/>
      <c r="C297" s="126"/>
      <c r="D297" s="127"/>
      <c r="E297" s="127"/>
    </row>
    <row r="298" spans="1:5" ht="12.75" customHeight="1">
      <c r="A298" s="125"/>
      <c r="C298" s="126"/>
      <c r="D298" s="127"/>
      <c r="E298" s="127"/>
    </row>
    <row r="299" spans="1:5" ht="12.75" customHeight="1">
      <c r="A299" s="125"/>
      <c r="C299" s="126"/>
      <c r="D299" s="127"/>
      <c r="E299" s="127"/>
    </row>
    <row r="300" spans="1:5" ht="12.75" customHeight="1">
      <c r="A300" s="125"/>
      <c r="C300" s="126"/>
      <c r="D300" s="127"/>
      <c r="E300" s="127"/>
    </row>
    <row r="301" spans="1:5" ht="12.75" customHeight="1">
      <c r="A301" s="125"/>
      <c r="C301" s="126"/>
      <c r="D301" s="127"/>
      <c r="E301" s="127"/>
    </row>
    <row r="302" spans="1:5" ht="12.75" customHeight="1">
      <c r="A302" s="125"/>
      <c r="C302" s="126"/>
      <c r="D302" s="127"/>
      <c r="E302" s="127"/>
    </row>
    <row r="303" spans="1:5" ht="12.75" customHeight="1">
      <c r="A303" s="125"/>
      <c r="C303" s="126"/>
      <c r="D303" s="127"/>
      <c r="E303" s="127"/>
    </row>
    <row r="304" spans="1:5" ht="12.75" customHeight="1">
      <c r="A304" s="125"/>
      <c r="C304" s="126"/>
      <c r="D304" s="127"/>
      <c r="E304" s="127"/>
    </row>
    <row r="305" spans="1:5" ht="12.75" customHeight="1">
      <c r="A305" s="125"/>
      <c r="C305" s="126"/>
      <c r="D305" s="127"/>
      <c r="E305" s="127"/>
    </row>
    <row r="306" spans="1:5" ht="12.75" customHeight="1">
      <c r="A306" s="125"/>
      <c r="C306" s="126"/>
      <c r="D306" s="127"/>
      <c r="E306" s="127"/>
    </row>
    <row r="307" spans="1:5" ht="12.75" customHeight="1">
      <c r="A307" s="125"/>
      <c r="C307" s="126"/>
      <c r="D307" s="127"/>
      <c r="E307" s="127"/>
    </row>
    <row r="308" spans="1:5" ht="12.75" customHeight="1">
      <c r="A308" s="125"/>
      <c r="C308" s="126"/>
      <c r="D308" s="127"/>
      <c r="E308" s="127"/>
    </row>
    <row r="309" spans="1:5" ht="12.75" customHeight="1">
      <c r="A309" s="125"/>
      <c r="C309" s="126"/>
      <c r="D309" s="127"/>
      <c r="E309" s="127"/>
    </row>
    <row r="310" spans="1:5" ht="12.75" customHeight="1">
      <c r="A310" s="125"/>
      <c r="C310" s="126"/>
      <c r="D310" s="127"/>
      <c r="E310" s="127"/>
    </row>
    <row r="311" spans="1:5" ht="12.75" customHeight="1">
      <c r="A311" s="125"/>
      <c r="C311" s="126"/>
      <c r="D311" s="127"/>
      <c r="E311" s="127"/>
    </row>
    <row r="312" spans="1:5" ht="12.75" customHeight="1">
      <c r="A312" s="125"/>
      <c r="C312" s="126"/>
      <c r="D312" s="127"/>
      <c r="E312" s="127"/>
    </row>
    <row r="313" spans="1:5" ht="12.75" customHeight="1">
      <c r="A313" s="125"/>
      <c r="C313" s="126"/>
      <c r="D313" s="127"/>
      <c r="E313" s="127"/>
    </row>
    <row r="314" spans="1:5" ht="12.75" customHeight="1">
      <c r="A314" s="125"/>
      <c r="C314" s="126"/>
      <c r="D314" s="127"/>
      <c r="E314" s="127"/>
    </row>
    <row r="315" spans="1:5" ht="12.75" customHeight="1">
      <c r="A315" s="125"/>
      <c r="C315" s="126"/>
      <c r="D315" s="127"/>
      <c r="E315" s="127"/>
    </row>
    <row r="316" spans="1:5" ht="12.75" customHeight="1">
      <c r="A316" s="125"/>
      <c r="C316" s="126"/>
      <c r="D316" s="127"/>
      <c r="E316" s="127"/>
    </row>
    <row r="317" spans="1:5" ht="12.75" customHeight="1">
      <c r="A317" s="125"/>
      <c r="C317" s="126"/>
      <c r="D317" s="127"/>
      <c r="E317" s="127"/>
    </row>
    <row r="318" spans="1:5" ht="12.75" customHeight="1">
      <c r="A318" s="125"/>
      <c r="C318" s="126"/>
      <c r="D318" s="127"/>
      <c r="E318" s="127"/>
    </row>
    <row r="319" spans="1:5" ht="12.75" customHeight="1">
      <c r="A319" s="125"/>
      <c r="C319" s="126"/>
      <c r="D319" s="127"/>
      <c r="E319" s="127"/>
    </row>
    <row r="320" spans="1:5" ht="12.75" customHeight="1">
      <c r="A320" s="125"/>
      <c r="C320" s="126"/>
      <c r="D320" s="127"/>
      <c r="E320" s="127"/>
    </row>
    <row r="321" spans="1:5" ht="12.75" customHeight="1">
      <c r="A321" s="125"/>
      <c r="C321" s="126"/>
      <c r="D321" s="127"/>
      <c r="E321" s="127"/>
    </row>
    <row r="322" spans="1:5" ht="12.75" customHeight="1">
      <c r="A322" s="125"/>
      <c r="C322" s="126"/>
      <c r="D322" s="127"/>
      <c r="E322" s="127"/>
    </row>
    <row r="323" spans="1:5" ht="12.75" customHeight="1">
      <c r="A323" s="125"/>
      <c r="C323" s="126"/>
      <c r="D323" s="127"/>
      <c r="E323" s="127"/>
    </row>
    <row r="324" spans="1:5" ht="12.75" customHeight="1">
      <c r="A324" s="125"/>
      <c r="C324" s="126"/>
      <c r="D324" s="127"/>
      <c r="E324" s="127"/>
    </row>
    <row r="325" spans="1:5" ht="12.75" customHeight="1">
      <c r="A325" s="125"/>
      <c r="C325" s="126"/>
      <c r="D325" s="127"/>
      <c r="E325" s="127"/>
    </row>
    <row r="326" spans="1:5" ht="12.75" customHeight="1">
      <c r="A326" s="125"/>
      <c r="C326" s="126"/>
      <c r="D326" s="127"/>
      <c r="E326" s="127"/>
    </row>
    <row r="327" spans="1:5" ht="12.75" customHeight="1">
      <c r="A327" s="125"/>
      <c r="C327" s="126"/>
      <c r="D327" s="127"/>
      <c r="E327" s="127"/>
    </row>
    <row r="328" spans="1:5" ht="12.75" customHeight="1">
      <c r="A328" s="125"/>
      <c r="C328" s="126"/>
      <c r="D328" s="127"/>
      <c r="E328" s="127"/>
    </row>
    <row r="329" spans="1:5" ht="12.75" customHeight="1">
      <c r="A329" s="125"/>
      <c r="C329" s="126"/>
      <c r="D329" s="127"/>
      <c r="E329" s="127"/>
    </row>
    <row r="330" spans="1:5" ht="12.75" customHeight="1">
      <c r="A330" s="125"/>
      <c r="C330" s="126"/>
      <c r="D330" s="127"/>
      <c r="E330" s="127"/>
    </row>
    <row r="331" spans="1:5" ht="12.75" customHeight="1">
      <c r="A331" s="125"/>
      <c r="C331" s="126"/>
      <c r="D331" s="127"/>
      <c r="E331" s="127"/>
    </row>
    <row r="332" spans="1:5" ht="12.75" customHeight="1">
      <c r="A332" s="125"/>
      <c r="C332" s="126"/>
      <c r="D332" s="127"/>
      <c r="E332" s="127"/>
    </row>
    <row r="333" spans="1:5" ht="12.75" customHeight="1">
      <c r="A333" s="125"/>
      <c r="C333" s="126"/>
      <c r="D333" s="127"/>
      <c r="E333" s="127"/>
    </row>
    <row r="334" spans="1:5" ht="12.75" customHeight="1">
      <c r="A334" s="125"/>
      <c r="C334" s="126"/>
      <c r="D334" s="127"/>
      <c r="E334" s="127"/>
    </row>
    <row r="335" spans="1:5" ht="12.75" customHeight="1">
      <c r="A335" s="125"/>
      <c r="C335" s="126"/>
      <c r="D335" s="127"/>
      <c r="E335" s="127"/>
    </row>
    <row r="336" spans="1:5" ht="12.75" customHeight="1">
      <c r="A336" s="125"/>
      <c r="C336" s="126"/>
      <c r="D336" s="127"/>
      <c r="E336" s="127"/>
    </row>
    <row r="337" spans="1:5" ht="12.75" customHeight="1">
      <c r="A337" s="125"/>
      <c r="C337" s="126"/>
      <c r="D337" s="127"/>
      <c r="E337" s="127"/>
    </row>
    <row r="338" spans="1:5" ht="12.75" customHeight="1">
      <c r="A338" s="125"/>
      <c r="C338" s="126"/>
      <c r="D338" s="127"/>
      <c r="E338" s="127"/>
    </row>
    <row r="339" spans="1:5" ht="12.75" customHeight="1">
      <c r="A339" s="125"/>
      <c r="C339" s="126"/>
      <c r="D339" s="127"/>
      <c r="E339" s="127"/>
    </row>
    <row r="340" spans="1:5" ht="12.75" customHeight="1">
      <c r="A340" s="125"/>
      <c r="C340" s="126"/>
      <c r="D340" s="127"/>
      <c r="E340" s="127"/>
    </row>
    <row r="341" spans="1:5" ht="12.75" customHeight="1">
      <c r="A341" s="125"/>
      <c r="C341" s="126"/>
      <c r="D341" s="127"/>
      <c r="E341" s="127"/>
    </row>
    <row r="342" spans="1:5" ht="12.75" customHeight="1">
      <c r="A342" s="125"/>
      <c r="C342" s="126"/>
      <c r="D342" s="127"/>
      <c r="E342" s="127"/>
    </row>
    <row r="343" spans="1:5" ht="12.75" customHeight="1">
      <c r="A343" s="125"/>
      <c r="C343" s="126"/>
      <c r="D343" s="127"/>
      <c r="E343" s="127"/>
    </row>
    <row r="344" spans="1:5" ht="12.75" customHeight="1">
      <c r="A344" s="125"/>
      <c r="C344" s="126"/>
      <c r="D344" s="127"/>
      <c r="E344" s="127"/>
    </row>
    <row r="345" spans="1:5" ht="12.75" customHeight="1">
      <c r="A345" s="125"/>
      <c r="C345" s="126"/>
      <c r="D345" s="127"/>
      <c r="E345" s="127"/>
    </row>
    <row r="346" spans="1:5" ht="12.75" customHeight="1">
      <c r="A346" s="125"/>
      <c r="C346" s="126"/>
      <c r="D346" s="127"/>
      <c r="E346" s="127"/>
    </row>
    <row r="347" spans="1:5" ht="12.75" customHeight="1">
      <c r="A347" s="125"/>
      <c r="C347" s="126"/>
      <c r="D347" s="127"/>
      <c r="E347" s="127"/>
    </row>
    <row r="348" spans="1:5" ht="12.75" customHeight="1">
      <c r="A348" s="125"/>
      <c r="C348" s="126"/>
      <c r="D348" s="127"/>
      <c r="E348" s="127"/>
    </row>
    <row r="349" spans="1:5" ht="12.75" customHeight="1">
      <c r="A349" s="125"/>
      <c r="C349" s="126"/>
      <c r="D349" s="127"/>
      <c r="E349" s="127"/>
    </row>
    <row r="350" spans="1:5" ht="12.75" customHeight="1">
      <c r="A350" s="125"/>
      <c r="C350" s="126"/>
      <c r="D350" s="127"/>
      <c r="E350" s="127"/>
    </row>
    <row r="351" spans="1:5" ht="12.75" customHeight="1">
      <c r="A351" s="125"/>
      <c r="C351" s="126"/>
      <c r="D351" s="127"/>
      <c r="E351" s="127"/>
    </row>
    <row r="352" spans="1:5" ht="12.75" customHeight="1">
      <c r="A352" s="125"/>
      <c r="C352" s="126"/>
      <c r="D352" s="127"/>
      <c r="E352" s="127"/>
    </row>
    <row r="353" spans="1:5" ht="12.75" customHeight="1">
      <c r="A353" s="125"/>
      <c r="C353" s="126"/>
      <c r="D353" s="127"/>
      <c r="E353" s="127"/>
    </row>
    <row r="354" spans="1:5" ht="12.75" customHeight="1">
      <c r="A354" s="125"/>
      <c r="C354" s="126"/>
      <c r="D354" s="127"/>
      <c r="E354" s="127"/>
    </row>
    <row r="355" spans="1:5" ht="12.75" customHeight="1">
      <c r="A355" s="125"/>
      <c r="C355" s="126"/>
      <c r="D355" s="127"/>
      <c r="E355" s="127"/>
    </row>
    <row r="356" spans="1:5" ht="12.75" customHeight="1">
      <c r="A356" s="125"/>
      <c r="C356" s="126"/>
      <c r="D356" s="127"/>
      <c r="E356" s="127"/>
    </row>
    <row r="357" spans="1:5" ht="12.75" customHeight="1">
      <c r="A357" s="125"/>
      <c r="C357" s="126"/>
      <c r="D357" s="127"/>
      <c r="E357" s="127"/>
    </row>
    <row r="358" spans="1:5" ht="12.75" customHeight="1">
      <c r="A358" s="125"/>
      <c r="C358" s="126"/>
      <c r="D358" s="127"/>
      <c r="E358" s="127"/>
    </row>
    <row r="359" spans="1:5" ht="12.75" customHeight="1">
      <c r="A359" s="125"/>
      <c r="C359" s="126"/>
      <c r="D359" s="127"/>
      <c r="E359" s="127"/>
    </row>
    <row r="360" spans="1:5" ht="12.75" customHeight="1">
      <c r="A360" s="125"/>
      <c r="C360" s="126"/>
      <c r="D360" s="127"/>
      <c r="E360" s="127"/>
    </row>
    <row r="361" spans="1:5" ht="12.75" customHeight="1">
      <c r="A361" s="125"/>
      <c r="C361" s="126"/>
      <c r="D361" s="127"/>
      <c r="E361" s="127"/>
    </row>
    <row r="362" spans="1:5" ht="12.75" customHeight="1">
      <c r="A362" s="125"/>
      <c r="C362" s="126"/>
      <c r="D362" s="127"/>
      <c r="E362" s="127"/>
    </row>
    <row r="363" spans="1:5" ht="12.75" customHeight="1">
      <c r="A363" s="125"/>
      <c r="C363" s="126"/>
      <c r="D363" s="127"/>
      <c r="E363" s="127"/>
    </row>
    <row r="364" spans="1:5" ht="12.75" customHeight="1">
      <c r="A364" s="125"/>
      <c r="C364" s="126"/>
      <c r="D364" s="127"/>
      <c r="E364" s="127"/>
    </row>
    <row r="365" spans="1:5" ht="12.75" customHeight="1">
      <c r="A365" s="125"/>
      <c r="C365" s="126"/>
      <c r="D365" s="127"/>
      <c r="E365" s="127"/>
    </row>
    <row r="366" spans="1:5" ht="12.75" customHeight="1">
      <c r="A366" s="125"/>
      <c r="C366" s="126"/>
      <c r="D366" s="127"/>
      <c r="E366" s="127"/>
    </row>
    <row r="367" spans="1:5" ht="12.75" customHeight="1">
      <c r="A367" s="125"/>
      <c r="C367" s="126"/>
      <c r="D367" s="127"/>
      <c r="E367" s="127"/>
    </row>
    <row r="368" spans="1:5" ht="12.75" customHeight="1">
      <c r="A368" s="125"/>
      <c r="C368" s="126"/>
      <c r="D368" s="127"/>
      <c r="E368" s="127"/>
    </row>
    <row r="369" spans="1:5" ht="12.75" customHeight="1">
      <c r="A369" s="125"/>
      <c r="C369" s="126"/>
      <c r="D369" s="127"/>
      <c r="E369" s="127"/>
    </row>
    <row r="370" spans="1:5" ht="12.75" customHeight="1">
      <c r="A370" s="125"/>
      <c r="C370" s="126"/>
      <c r="D370" s="127"/>
      <c r="E370" s="127"/>
    </row>
    <row r="371" spans="1:5" ht="12.75" customHeight="1">
      <c r="A371" s="125"/>
      <c r="C371" s="126"/>
      <c r="D371" s="127"/>
      <c r="E371" s="127"/>
    </row>
    <row r="372" spans="1:5" ht="12.75" customHeight="1">
      <c r="A372" s="125"/>
      <c r="C372" s="126"/>
      <c r="D372" s="127"/>
      <c r="E372" s="127"/>
    </row>
    <row r="373" spans="1:5" ht="12.75" customHeight="1">
      <c r="A373" s="125"/>
      <c r="C373" s="126"/>
      <c r="D373" s="127"/>
      <c r="E373" s="127"/>
    </row>
    <row r="374" spans="1:5" ht="12.75" customHeight="1">
      <c r="A374" s="125"/>
      <c r="C374" s="126"/>
      <c r="D374" s="127"/>
      <c r="E374" s="127"/>
    </row>
    <row r="375" spans="1:5" ht="12.75" customHeight="1">
      <c r="A375" s="125"/>
      <c r="C375" s="126"/>
      <c r="D375" s="127"/>
      <c r="E375" s="127"/>
    </row>
    <row r="376" spans="1:5" ht="12.75" customHeight="1">
      <c r="A376" s="125"/>
      <c r="C376" s="126"/>
      <c r="D376" s="127"/>
      <c r="E376" s="127"/>
    </row>
    <row r="377" spans="1:5" ht="12.75" customHeight="1">
      <c r="A377" s="125"/>
      <c r="C377" s="126"/>
      <c r="D377" s="127"/>
      <c r="E377" s="127"/>
    </row>
    <row r="378" spans="1:5" ht="12.75" customHeight="1">
      <c r="A378" s="125"/>
      <c r="C378" s="126"/>
      <c r="D378" s="127"/>
      <c r="E378" s="127"/>
    </row>
    <row r="379" spans="1:5" ht="12.75" customHeight="1">
      <c r="A379" s="125"/>
      <c r="C379" s="126"/>
      <c r="D379" s="127"/>
      <c r="E379" s="127"/>
    </row>
    <row r="380" spans="1:5" ht="12.75" customHeight="1">
      <c r="A380" s="125"/>
      <c r="C380" s="126"/>
      <c r="D380" s="127"/>
      <c r="E380" s="127"/>
    </row>
    <row r="381" spans="1:5" ht="12.75" customHeight="1">
      <c r="A381" s="125"/>
      <c r="C381" s="126"/>
      <c r="D381" s="127"/>
      <c r="E381" s="127"/>
    </row>
    <row r="382" spans="1:5" ht="12.75" customHeight="1">
      <c r="A382" s="125"/>
      <c r="C382" s="126"/>
      <c r="D382" s="127"/>
      <c r="E382" s="127"/>
    </row>
    <row r="383" spans="1:5" ht="12.75" customHeight="1">
      <c r="A383" s="125"/>
      <c r="C383" s="126"/>
      <c r="D383" s="127"/>
      <c r="E383" s="127"/>
    </row>
    <row r="384" spans="1:5" ht="12.75" customHeight="1">
      <c r="A384" s="125"/>
      <c r="C384" s="126"/>
      <c r="D384" s="127"/>
      <c r="E384" s="127"/>
    </row>
    <row r="385" spans="1:5" ht="12.75" customHeight="1">
      <c r="A385" s="125"/>
      <c r="C385" s="126"/>
      <c r="D385" s="127"/>
      <c r="E385" s="127"/>
    </row>
    <row r="386" spans="1:5" ht="12.75" customHeight="1">
      <c r="A386" s="125"/>
      <c r="C386" s="126"/>
      <c r="D386" s="127"/>
      <c r="E386" s="127"/>
    </row>
    <row r="387" spans="1:5" ht="12.75" customHeight="1">
      <c r="A387" s="125"/>
      <c r="C387" s="126"/>
      <c r="D387" s="127"/>
      <c r="E387" s="127"/>
    </row>
    <row r="388" spans="1:5" ht="12.75" customHeight="1">
      <c r="A388" s="125"/>
      <c r="C388" s="126"/>
      <c r="D388" s="127"/>
      <c r="E388" s="127"/>
    </row>
    <row r="389" spans="1:5" ht="12.75" customHeight="1">
      <c r="A389" s="125"/>
      <c r="C389" s="126"/>
      <c r="D389" s="127"/>
      <c r="E389" s="127"/>
    </row>
    <row r="390" spans="1:5" ht="12.75" customHeight="1">
      <c r="A390" s="125"/>
      <c r="C390" s="126"/>
      <c r="D390" s="127"/>
      <c r="E390" s="127"/>
    </row>
    <row r="391" spans="1:5" ht="12.75" customHeight="1">
      <c r="A391" s="125"/>
      <c r="C391" s="126"/>
      <c r="D391" s="127"/>
      <c r="E391" s="127"/>
    </row>
    <row r="392" spans="1:5" ht="12.75" customHeight="1">
      <c r="A392" s="125"/>
      <c r="C392" s="126"/>
      <c r="D392" s="127"/>
      <c r="E392" s="127"/>
    </row>
    <row r="393" spans="1:5" ht="12.75" customHeight="1">
      <c r="A393" s="125"/>
      <c r="C393" s="126"/>
      <c r="D393" s="127"/>
      <c r="E393" s="127"/>
    </row>
    <row r="394" spans="1:5" ht="12.75" customHeight="1">
      <c r="A394" s="125"/>
      <c r="C394" s="126"/>
      <c r="D394" s="127"/>
      <c r="E394" s="127"/>
    </row>
    <row r="395" spans="1:5" ht="12.75" customHeight="1">
      <c r="A395" s="125"/>
      <c r="C395" s="126"/>
      <c r="D395" s="127"/>
      <c r="E395" s="127"/>
    </row>
    <row r="396" spans="1:5" ht="12.75" customHeight="1">
      <c r="A396" s="125"/>
      <c r="C396" s="126"/>
      <c r="D396" s="127"/>
      <c r="E396" s="127"/>
    </row>
    <row r="397" spans="1:5" ht="12.75" customHeight="1">
      <c r="A397" s="125"/>
      <c r="C397" s="126"/>
      <c r="D397" s="127"/>
      <c r="E397" s="127"/>
    </row>
    <row r="398" spans="1:5" ht="12.75" customHeight="1">
      <c r="A398" s="125"/>
      <c r="C398" s="126"/>
      <c r="D398" s="127"/>
      <c r="E398" s="127"/>
    </row>
    <row r="399" spans="1:5" ht="12.75" customHeight="1">
      <c r="A399" s="125"/>
      <c r="C399" s="126"/>
      <c r="D399" s="127"/>
      <c r="E399" s="127"/>
    </row>
    <row r="400" spans="1:5" ht="12.75" customHeight="1">
      <c r="A400" s="125"/>
      <c r="C400" s="126"/>
      <c r="D400" s="127"/>
      <c r="E400" s="127"/>
    </row>
    <row r="401" spans="1:5" ht="12.75" customHeight="1">
      <c r="A401" s="125"/>
      <c r="C401" s="126"/>
      <c r="D401" s="127"/>
      <c r="E401" s="127"/>
    </row>
    <row r="402" spans="1:5" ht="12.75" customHeight="1">
      <c r="A402" s="125"/>
      <c r="C402" s="126"/>
      <c r="D402" s="127"/>
      <c r="E402" s="127"/>
    </row>
    <row r="403" spans="1:5" ht="12.75" customHeight="1">
      <c r="A403" s="125"/>
      <c r="C403" s="126"/>
      <c r="D403" s="127"/>
      <c r="E403" s="127"/>
    </row>
    <row r="404" spans="1:5" ht="12.75" customHeight="1">
      <c r="A404" s="125"/>
      <c r="C404" s="126"/>
      <c r="D404" s="127"/>
      <c r="E404" s="127"/>
    </row>
    <row r="405" spans="1:5" ht="12.75" customHeight="1">
      <c r="A405" s="125"/>
      <c r="C405" s="126"/>
      <c r="D405" s="127"/>
      <c r="E405" s="127"/>
    </row>
    <row r="406" spans="1:5" ht="12.75" customHeight="1">
      <c r="A406" s="125"/>
      <c r="C406" s="126"/>
      <c r="D406" s="127"/>
      <c r="E406" s="127"/>
    </row>
    <row r="407" spans="1:5" ht="12.75" customHeight="1">
      <c r="A407" s="125"/>
      <c r="C407" s="126"/>
      <c r="D407" s="127"/>
      <c r="E407" s="127"/>
    </row>
    <row r="408" spans="1:5" ht="12.75" customHeight="1">
      <c r="A408" s="125"/>
      <c r="C408" s="126"/>
      <c r="D408" s="127"/>
      <c r="E408" s="127"/>
    </row>
    <row r="409" spans="1:5" ht="12.75" customHeight="1">
      <c r="A409" s="125"/>
      <c r="C409" s="126"/>
      <c r="D409" s="127"/>
      <c r="E409" s="127"/>
    </row>
    <row r="410" spans="1:5" ht="12.75" customHeight="1">
      <c r="A410" s="125"/>
      <c r="C410" s="126"/>
      <c r="D410" s="127"/>
      <c r="E410" s="127"/>
    </row>
    <row r="411" spans="1:5" ht="12.75" customHeight="1">
      <c r="A411" s="125"/>
      <c r="C411" s="126"/>
      <c r="D411" s="127"/>
      <c r="E411" s="127"/>
    </row>
    <row r="412" spans="1:5" ht="12.75" customHeight="1">
      <c r="A412" s="125"/>
      <c r="C412" s="126"/>
      <c r="D412" s="127"/>
      <c r="E412" s="127"/>
    </row>
    <row r="413" spans="1:5" ht="12.75" customHeight="1">
      <c r="A413" s="125"/>
      <c r="C413" s="126"/>
      <c r="D413" s="127"/>
      <c r="E413" s="127"/>
    </row>
    <row r="414" spans="1:5" ht="12.75" customHeight="1">
      <c r="A414" s="125"/>
      <c r="C414" s="126"/>
      <c r="D414" s="127"/>
      <c r="E414" s="127"/>
    </row>
    <row r="415" spans="1:5" ht="12.75" customHeight="1">
      <c r="A415" s="125"/>
      <c r="C415" s="126"/>
      <c r="D415" s="127"/>
      <c r="E415" s="127"/>
    </row>
    <row r="416" spans="1:5" ht="12.75" customHeight="1">
      <c r="A416" s="125"/>
      <c r="C416" s="126"/>
      <c r="D416" s="127"/>
      <c r="E416" s="127"/>
    </row>
    <row r="417" spans="1:5" ht="12.75" customHeight="1">
      <c r="A417" s="125"/>
      <c r="C417" s="126"/>
      <c r="D417" s="127"/>
      <c r="E417" s="127"/>
    </row>
    <row r="418" spans="1:5" ht="12.75" customHeight="1">
      <c r="A418" s="125"/>
      <c r="C418" s="126"/>
      <c r="D418" s="127"/>
      <c r="E418" s="127"/>
    </row>
    <row r="419" spans="1:5" ht="12.75" customHeight="1">
      <c r="A419" s="125"/>
      <c r="C419" s="126"/>
      <c r="D419" s="127"/>
      <c r="E419" s="127"/>
    </row>
    <row r="420" spans="1:5" ht="12.75" customHeight="1">
      <c r="A420" s="125"/>
      <c r="C420" s="126"/>
      <c r="D420" s="127"/>
      <c r="E420" s="127"/>
    </row>
    <row r="421" spans="1:5" ht="12.75" customHeight="1">
      <c r="A421" s="125"/>
      <c r="C421" s="126"/>
      <c r="D421" s="127"/>
      <c r="E421" s="127"/>
    </row>
    <row r="422" spans="1:5" ht="12.75" customHeight="1">
      <c r="A422" s="125"/>
      <c r="C422" s="126"/>
      <c r="D422" s="127"/>
      <c r="E422" s="127"/>
    </row>
    <row r="423" spans="1:5" ht="12.75" customHeight="1">
      <c r="A423" s="125"/>
      <c r="C423" s="126"/>
      <c r="D423" s="127"/>
      <c r="E423" s="127"/>
    </row>
    <row r="424" spans="1:5" ht="12.75" customHeight="1">
      <c r="A424" s="125"/>
      <c r="C424" s="126"/>
      <c r="D424" s="127"/>
      <c r="E424" s="127"/>
    </row>
    <row r="425" spans="1:5" ht="12.75" customHeight="1">
      <c r="A425" s="125"/>
      <c r="C425" s="126"/>
      <c r="D425" s="127"/>
      <c r="E425" s="127"/>
    </row>
    <row r="426" spans="1:5" ht="12.75" customHeight="1">
      <c r="A426" s="125"/>
      <c r="C426" s="126"/>
      <c r="D426" s="127"/>
      <c r="E426" s="127"/>
    </row>
    <row r="427" spans="1:5" ht="12.75" customHeight="1">
      <c r="A427" s="125"/>
      <c r="C427" s="126"/>
      <c r="D427" s="127"/>
      <c r="E427" s="127"/>
    </row>
    <row r="428" spans="1:5" ht="12.75" customHeight="1">
      <c r="A428" s="125"/>
      <c r="C428" s="126"/>
      <c r="D428" s="127"/>
      <c r="E428" s="127"/>
    </row>
    <row r="429" spans="1:5" ht="12.75" customHeight="1">
      <c r="A429" s="125"/>
      <c r="C429" s="126"/>
      <c r="D429" s="127"/>
      <c r="E429" s="127"/>
    </row>
    <row r="430" spans="1:5" ht="12.75" customHeight="1">
      <c r="A430" s="125"/>
      <c r="C430" s="126"/>
      <c r="D430" s="127"/>
      <c r="E430" s="127"/>
    </row>
    <row r="431" spans="1:5" ht="12.75" customHeight="1">
      <c r="A431" s="125"/>
      <c r="C431" s="126"/>
      <c r="D431" s="127"/>
      <c r="E431" s="127"/>
    </row>
    <row r="432" spans="1:5" ht="12.75" customHeight="1">
      <c r="A432" s="125"/>
      <c r="C432" s="126"/>
      <c r="D432" s="127"/>
      <c r="E432" s="127"/>
    </row>
    <row r="433" spans="1:5" ht="12.75" customHeight="1">
      <c r="A433" s="125"/>
      <c r="C433" s="126"/>
      <c r="D433" s="127"/>
      <c r="E433" s="127"/>
    </row>
    <row r="434" spans="1:5" ht="12.75" customHeight="1">
      <c r="A434" s="125"/>
      <c r="C434" s="126"/>
      <c r="D434" s="127"/>
      <c r="E434" s="127"/>
    </row>
    <row r="435" spans="1:5" ht="12.75" customHeight="1">
      <c r="A435" s="125"/>
      <c r="C435" s="126"/>
      <c r="D435" s="127"/>
      <c r="E435" s="127"/>
    </row>
    <row r="436" spans="1:5" ht="12.75" customHeight="1">
      <c r="A436" s="125"/>
      <c r="C436" s="126"/>
      <c r="D436" s="127"/>
      <c r="E436" s="127"/>
    </row>
    <row r="437" spans="1:5" ht="12.75" customHeight="1">
      <c r="A437" s="125"/>
      <c r="C437" s="126"/>
      <c r="D437" s="127"/>
      <c r="E437" s="127"/>
    </row>
    <row r="438" spans="1:5" ht="12.75" customHeight="1">
      <c r="A438" s="125"/>
      <c r="C438" s="126"/>
      <c r="D438" s="127"/>
      <c r="E438" s="127"/>
    </row>
    <row r="439" spans="1:5" ht="12.75" customHeight="1">
      <c r="A439" s="125"/>
      <c r="C439" s="126"/>
      <c r="D439" s="127"/>
      <c r="E439" s="127"/>
    </row>
    <row r="440" spans="1:5" ht="12.75" customHeight="1">
      <c r="A440" s="125"/>
      <c r="C440" s="126"/>
      <c r="D440" s="127"/>
      <c r="E440" s="127"/>
    </row>
    <row r="441" spans="1:5" ht="12.75" customHeight="1">
      <c r="A441" s="125"/>
      <c r="C441" s="126"/>
      <c r="D441" s="127"/>
      <c r="E441" s="127"/>
    </row>
    <row r="442" spans="1:5" ht="12.75" customHeight="1">
      <c r="A442" s="125"/>
      <c r="C442" s="126"/>
      <c r="D442" s="127"/>
      <c r="E442" s="127"/>
    </row>
    <row r="443" spans="1:5" ht="12.75" customHeight="1">
      <c r="A443" s="125"/>
      <c r="C443" s="126"/>
      <c r="D443" s="127"/>
      <c r="E443" s="127"/>
    </row>
    <row r="444" spans="1:5" ht="12.75" customHeight="1">
      <c r="A444" s="125"/>
      <c r="C444" s="126"/>
      <c r="D444" s="127"/>
      <c r="E444" s="127"/>
    </row>
    <row r="445" spans="1:5" ht="12.75" customHeight="1">
      <c r="A445" s="125"/>
      <c r="C445" s="126"/>
      <c r="D445" s="127"/>
      <c r="E445" s="127"/>
    </row>
    <row r="446" spans="1:5" ht="12.75" customHeight="1">
      <c r="A446" s="125"/>
      <c r="C446" s="126"/>
      <c r="D446" s="127"/>
      <c r="E446" s="127"/>
    </row>
    <row r="447" spans="1:5" ht="12.75" customHeight="1">
      <c r="A447" s="125"/>
      <c r="C447" s="126"/>
      <c r="D447" s="127"/>
      <c r="E447" s="127"/>
    </row>
    <row r="448" spans="1:5" ht="12.75" customHeight="1">
      <c r="A448" s="125"/>
      <c r="C448" s="126"/>
      <c r="D448" s="127"/>
      <c r="E448" s="127"/>
    </row>
    <row r="449" spans="1:5" ht="12.75" customHeight="1">
      <c r="A449" s="125"/>
      <c r="C449" s="126"/>
      <c r="D449" s="127"/>
      <c r="E449" s="127"/>
    </row>
    <row r="450" spans="1:5" ht="12.75" customHeight="1">
      <c r="A450" s="125"/>
      <c r="C450" s="126"/>
      <c r="D450" s="127"/>
      <c r="E450" s="127"/>
    </row>
    <row r="451" spans="1:5" ht="12.75" customHeight="1">
      <c r="A451" s="125"/>
      <c r="C451" s="126"/>
      <c r="D451" s="127"/>
      <c r="E451" s="127"/>
    </row>
    <row r="452" spans="1:5" ht="12.75" customHeight="1">
      <c r="A452" s="125"/>
      <c r="C452" s="126"/>
      <c r="D452" s="127"/>
      <c r="E452" s="127"/>
    </row>
    <row r="453" spans="1:5" ht="12.75" customHeight="1">
      <c r="A453" s="125"/>
      <c r="C453" s="126"/>
      <c r="D453" s="127"/>
      <c r="E453" s="127"/>
    </row>
    <row r="454" spans="1:5" ht="12.75" customHeight="1">
      <c r="A454" s="125"/>
      <c r="C454" s="126"/>
      <c r="D454" s="127"/>
      <c r="E454" s="127"/>
    </row>
    <row r="455" spans="1:5" ht="12.75" customHeight="1">
      <c r="A455" s="125"/>
      <c r="C455" s="126"/>
      <c r="D455" s="127"/>
      <c r="E455" s="127"/>
    </row>
    <row r="456" spans="1:5" ht="12.75" customHeight="1">
      <c r="A456" s="125"/>
      <c r="C456" s="126"/>
      <c r="D456" s="127"/>
      <c r="E456" s="127"/>
    </row>
    <row r="457" spans="1:5" ht="12.75" customHeight="1">
      <c r="A457" s="125"/>
      <c r="C457" s="126"/>
      <c r="D457" s="127"/>
      <c r="E457" s="127"/>
    </row>
    <row r="458" spans="1:5" ht="12.75" customHeight="1">
      <c r="A458" s="125"/>
      <c r="C458" s="126"/>
      <c r="D458" s="127"/>
      <c r="E458" s="127"/>
    </row>
    <row r="459" spans="1:5" ht="12.75" customHeight="1">
      <c r="A459" s="125"/>
      <c r="C459" s="126"/>
      <c r="D459" s="127"/>
      <c r="E459" s="127"/>
    </row>
    <row r="460" spans="1:5" ht="12.75" customHeight="1">
      <c r="A460" s="125"/>
      <c r="C460" s="126"/>
      <c r="D460" s="127"/>
      <c r="E460" s="127"/>
    </row>
    <row r="461" spans="1:5" ht="12.75" customHeight="1">
      <c r="A461" s="125"/>
      <c r="C461" s="126"/>
      <c r="D461" s="127"/>
      <c r="E461" s="127"/>
    </row>
    <row r="462" spans="1:5" ht="12.75" customHeight="1">
      <c r="A462" s="125"/>
      <c r="C462" s="126"/>
      <c r="D462" s="127"/>
      <c r="E462" s="127"/>
    </row>
    <row r="463" spans="1:5" ht="12.75" customHeight="1">
      <c r="A463" s="125"/>
      <c r="C463" s="126"/>
      <c r="D463" s="127"/>
      <c r="E463" s="127"/>
    </row>
    <row r="464" spans="1:5" ht="12.75" customHeight="1">
      <c r="A464" s="125"/>
      <c r="C464" s="126"/>
      <c r="D464" s="127"/>
      <c r="E464" s="127"/>
    </row>
    <row r="465" spans="1:5" ht="12.75" customHeight="1">
      <c r="A465" s="125"/>
      <c r="C465" s="126"/>
      <c r="D465" s="127"/>
      <c r="E465" s="127"/>
    </row>
    <row r="466" spans="1:5" ht="12.75" customHeight="1">
      <c r="A466" s="125"/>
      <c r="C466" s="126"/>
      <c r="D466" s="127"/>
      <c r="E466" s="127"/>
    </row>
    <row r="467" spans="1:5" ht="12.75" customHeight="1">
      <c r="A467" s="125"/>
      <c r="C467" s="126"/>
      <c r="D467" s="127"/>
      <c r="E467" s="127"/>
    </row>
    <row r="468" spans="1:5" ht="12.75" customHeight="1">
      <c r="A468" s="125"/>
      <c r="C468" s="126"/>
      <c r="D468" s="127"/>
      <c r="E468" s="127"/>
    </row>
    <row r="469" spans="1:5" ht="12.75" customHeight="1">
      <c r="A469" s="125"/>
      <c r="C469" s="126"/>
      <c r="D469" s="127"/>
      <c r="E469" s="127"/>
    </row>
    <row r="470" spans="1:5" ht="12.75" customHeight="1">
      <c r="A470" s="125"/>
      <c r="C470" s="126"/>
      <c r="D470" s="127"/>
      <c r="E470" s="127"/>
    </row>
    <row r="471" spans="1:5" ht="12.75" customHeight="1">
      <c r="A471" s="125"/>
      <c r="C471" s="126"/>
      <c r="D471" s="127"/>
      <c r="E471" s="127"/>
    </row>
    <row r="472" spans="1:5" ht="12.75" customHeight="1">
      <c r="A472" s="125"/>
      <c r="C472" s="126"/>
      <c r="D472" s="127"/>
      <c r="E472" s="127"/>
    </row>
    <row r="473" spans="1:5" ht="12.75" customHeight="1">
      <c r="A473" s="125"/>
      <c r="C473" s="126"/>
      <c r="D473" s="127"/>
      <c r="E473" s="127"/>
    </row>
    <row r="474" spans="1:5" ht="12.75" customHeight="1">
      <c r="A474" s="125"/>
      <c r="C474" s="126"/>
      <c r="D474" s="127"/>
      <c r="E474" s="127"/>
    </row>
    <row r="475" spans="1:5" ht="12.75" customHeight="1">
      <c r="A475" s="125"/>
      <c r="C475" s="126"/>
      <c r="D475" s="127"/>
      <c r="E475" s="127"/>
    </row>
    <row r="476" spans="1:5" ht="12.75" customHeight="1">
      <c r="A476" s="125"/>
      <c r="C476" s="126"/>
      <c r="D476" s="127"/>
      <c r="E476" s="127"/>
    </row>
    <row r="477" spans="1:5" ht="12.75" customHeight="1">
      <c r="A477" s="125"/>
      <c r="C477" s="126"/>
      <c r="D477" s="127"/>
      <c r="E477" s="127"/>
    </row>
    <row r="478" spans="1:5" ht="12.75" customHeight="1">
      <c r="A478" s="125"/>
      <c r="C478" s="126"/>
      <c r="D478" s="127"/>
      <c r="E478" s="127"/>
    </row>
    <row r="479" spans="1:5" ht="12.75" customHeight="1">
      <c r="A479" s="125"/>
      <c r="C479" s="126"/>
      <c r="D479" s="127"/>
      <c r="E479" s="127"/>
    </row>
    <row r="480" spans="1:5" ht="12.75" customHeight="1">
      <c r="A480" s="125"/>
      <c r="C480" s="126"/>
      <c r="D480" s="127"/>
      <c r="E480" s="127"/>
    </row>
    <row r="481" spans="1:5" ht="12.75" customHeight="1">
      <c r="A481" s="125"/>
      <c r="C481" s="126"/>
      <c r="D481" s="127"/>
      <c r="E481" s="127"/>
    </row>
    <row r="482" spans="1:5" ht="12.75" customHeight="1">
      <c r="A482" s="125"/>
      <c r="C482" s="126"/>
      <c r="D482" s="127"/>
      <c r="E482" s="127"/>
    </row>
    <row r="483" spans="1:5" ht="12.75" customHeight="1">
      <c r="A483" s="125"/>
      <c r="C483" s="126"/>
      <c r="D483" s="127"/>
      <c r="E483" s="127"/>
    </row>
    <row r="484" spans="1:5" ht="12.75" customHeight="1">
      <c r="A484" s="125"/>
      <c r="C484" s="126"/>
      <c r="D484" s="127"/>
      <c r="E484" s="127"/>
    </row>
    <row r="485" spans="1:5" ht="12.75" customHeight="1">
      <c r="A485" s="125"/>
      <c r="C485" s="126"/>
      <c r="D485" s="127"/>
      <c r="E485" s="127"/>
    </row>
    <row r="486" spans="1:5" ht="12.75" customHeight="1">
      <c r="A486" s="125"/>
      <c r="C486" s="126"/>
      <c r="D486" s="127"/>
      <c r="E486" s="127"/>
    </row>
    <row r="487" spans="1:5" ht="12.75" customHeight="1">
      <c r="A487" s="125"/>
      <c r="C487" s="126"/>
      <c r="D487" s="127"/>
      <c r="E487" s="127"/>
    </row>
    <row r="488" spans="1:5" ht="12.75" customHeight="1">
      <c r="A488" s="125"/>
      <c r="C488" s="126"/>
      <c r="D488" s="127"/>
      <c r="E488" s="127"/>
    </row>
    <row r="489" spans="1:5" ht="12.75" customHeight="1">
      <c r="A489" s="125"/>
      <c r="C489" s="126"/>
      <c r="D489" s="127"/>
      <c r="E489" s="127"/>
    </row>
    <row r="490" spans="1:5" ht="12.75" customHeight="1">
      <c r="A490" s="125"/>
      <c r="C490" s="126"/>
      <c r="D490" s="127"/>
      <c r="E490" s="127"/>
    </row>
    <row r="491" spans="1:5" ht="12.75" customHeight="1">
      <c r="A491" s="125"/>
      <c r="C491" s="126"/>
      <c r="D491" s="127"/>
      <c r="E491" s="127"/>
    </row>
    <row r="492" spans="1:5" ht="12.75" customHeight="1">
      <c r="A492" s="125"/>
      <c r="C492" s="126"/>
      <c r="D492" s="127"/>
      <c r="E492" s="127"/>
    </row>
    <row r="493" spans="1:5" ht="12.75" customHeight="1">
      <c r="A493" s="125"/>
      <c r="C493" s="126"/>
      <c r="D493" s="127"/>
      <c r="E493" s="127"/>
    </row>
    <row r="494" spans="1:5" ht="12.75" customHeight="1">
      <c r="A494" s="125"/>
      <c r="C494" s="126"/>
      <c r="D494" s="127"/>
      <c r="E494" s="127"/>
    </row>
    <row r="495" spans="1:5" ht="12.75" customHeight="1">
      <c r="A495" s="125"/>
      <c r="C495" s="126"/>
      <c r="D495" s="127"/>
      <c r="E495" s="127"/>
    </row>
    <row r="496" spans="1:5" ht="12.75" customHeight="1">
      <c r="A496" s="125"/>
      <c r="C496" s="126"/>
      <c r="D496" s="127"/>
      <c r="E496" s="127"/>
    </row>
    <row r="497" spans="1:5" ht="12.75" customHeight="1">
      <c r="A497" s="125"/>
      <c r="C497" s="126"/>
      <c r="D497" s="127"/>
      <c r="E497" s="127"/>
    </row>
    <row r="498" spans="1:5" ht="12.75" customHeight="1">
      <c r="A498" s="125"/>
      <c r="C498" s="126"/>
      <c r="D498" s="127"/>
      <c r="E498" s="127"/>
    </row>
    <row r="499" spans="1:5" ht="12.75" customHeight="1">
      <c r="A499" s="125"/>
      <c r="C499" s="126"/>
      <c r="D499" s="127"/>
      <c r="E499" s="127"/>
    </row>
    <row r="500" spans="1:5" ht="12.75" customHeight="1">
      <c r="A500" s="125"/>
      <c r="C500" s="126"/>
      <c r="D500" s="127"/>
      <c r="E500" s="127"/>
    </row>
    <row r="501" spans="1:5" ht="12.75" customHeight="1">
      <c r="A501" s="125"/>
      <c r="C501" s="126"/>
      <c r="D501" s="127"/>
      <c r="E501" s="127"/>
    </row>
    <row r="502" spans="1:5" ht="12.75" customHeight="1">
      <c r="A502" s="125"/>
      <c r="C502" s="126"/>
      <c r="D502" s="127"/>
      <c r="E502" s="127"/>
    </row>
    <row r="503" spans="1:5" ht="12.75" customHeight="1">
      <c r="A503" s="125"/>
      <c r="C503" s="126"/>
      <c r="D503" s="127"/>
      <c r="E503" s="127"/>
    </row>
    <row r="504" spans="1:5" ht="12.75" customHeight="1">
      <c r="A504" s="125"/>
      <c r="C504" s="126"/>
      <c r="D504" s="127"/>
      <c r="E504" s="127"/>
    </row>
    <row r="505" spans="1:5" ht="12.75" customHeight="1">
      <c r="A505" s="125"/>
      <c r="C505" s="126"/>
      <c r="D505" s="127"/>
      <c r="E505" s="127"/>
    </row>
    <row r="506" spans="1:5" ht="12.75" customHeight="1">
      <c r="A506" s="125"/>
      <c r="C506" s="126"/>
      <c r="D506" s="127"/>
      <c r="E506" s="127"/>
    </row>
    <row r="507" spans="1:5" ht="12.75" customHeight="1">
      <c r="A507" s="125"/>
      <c r="C507" s="126"/>
      <c r="D507" s="127"/>
      <c r="E507" s="127"/>
    </row>
    <row r="508" spans="1:5" ht="12.75" customHeight="1">
      <c r="A508" s="125"/>
      <c r="C508" s="126"/>
      <c r="D508" s="127"/>
      <c r="E508" s="127"/>
    </row>
    <row r="509" spans="1:5" ht="12.75" customHeight="1">
      <c r="A509" s="125"/>
      <c r="C509" s="126"/>
      <c r="D509" s="127"/>
      <c r="E509" s="127"/>
    </row>
    <row r="510" spans="1:5" ht="12.75" customHeight="1">
      <c r="A510" s="125"/>
      <c r="C510" s="126"/>
      <c r="D510" s="127"/>
      <c r="E510" s="127"/>
    </row>
    <row r="511" spans="1:5" ht="12.75" customHeight="1">
      <c r="A511" s="125"/>
      <c r="C511" s="126"/>
      <c r="D511" s="127"/>
      <c r="E511" s="127"/>
    </row>
    <row r="512" spans="1:5" ht="12.75" customHeight="1">
      <c r="A512" s="125"/>
      <c r="C512" s="126"/>
      <c r="D512" s="127"/>
      <c r="E512" s="127"/>
    </row>
    <row r="513" spans="1:5" ht="12.75" customHeight="1">
      <c r="A513" s="125"/>
      <c r="C513" s="126"/>
      <c r="D513" s="127"/>
      <c r="E513" s="127"/>
    </row>
    <row r="514" spans="1:5" ht="12.75" customHeight="1">
      <c r="A514" s="125"/>
      <c r="C514" s="126"/>
      <c r="D514" s="127"/>
      <c r="E514" s="127"/>
    </row>
    <row r="515" spans="1:5" ht="12.75" customHeight="1">
      <c r="A515" s="125"/>
      <c r="C515" s="126"/>
      <c r="D515" s="127"/>
      <c r="E515" s="127"/>
    </row>
    <row r="516" spans="1:5" ht="12.75" customHeight="1">
      <c r="A516" s="125"/>
      <c r="C516" s="126"/>
      <c r="D516" s="127"/>
      <c r="E516" s="127"/>
    </row>
    <row r="517" spans="1:5" ht="12.75" customHeight="1">
      <c r="A517" s="125"/>
      <c r="C517" s="126"/>
      <c r="D517" s="127"/>
      <c r="E517" s="127"/>
    </row>
    <row r="518" spans="1:5" ht="12.75" customHeight="1">
      <c r="A518" s="125"/>
      <c r="C518" s="126"/>
      <c r="D518" s="127"/>
      <c r="E518" s="127"/>
    </row>
    <row r="519" spans="1:5" ht="12.75" customHeight="1">
      <c r="A519" s="125"/>
      <c r="C519" s="126"/>
      <c r="D519" s="127"/>
      <c r="E519" s="127"/>
    </row>
    <row r="520" spans="1:5" ht="12.75" customHeight="1">
      <c r="A520" s="125"/>
      <c r="C520" s="126"/>
      <c r="D520" s="127"/>
      <c r="E520" s="127"/>
    </row>
    <row r="521" spans="1:5" ht="12.75" customHeight="1">
      <c r="A521" s="125"/>
      <c r="C521" s="126"/>
      <c r="D521" s="127"/>
      <c r="E521" s="127"/>
    </row>
    <row r="522" spans="1:5" ht="12.75" customHeight="1">
      <c r="A522" s="125"/>
      <c r="C522" s="126"/>
      <c r="D522" s="127"/>
      <c r="E522" s="127"/>
    </row>
    <row r="523" spans="1:5" ht="12.75" customHeight="1">
      <c r="A523" s="125"/>
      <c r="C523" s="126"/>
      <c r="D523" s="127"/>
      <c r="E523" s="127"/>
    </row>
    <row r="524" spans="1:5" ht="12.75" customHeight="1">
      <c r="A524" s="125"/>
      <c r="C524" s="126"/>
      <c r="D524" s="127"/>
      <c r="E524" s="127"/>
    </row>
    <row r="525" spans="1:5" ht="12.75" customHeight="1">
      <c r="A525" s="125"/>
      <c r="C525" s="126"/>
      <c r="D525" s="127"/>
      <c r="E525" s="127"/>
    </row>
    <row r="526" spans="1:5" ht="12.75" customHeight="1">
      <c r="A526" s="125"/>
      <c r="C526" s="126"/>
      <c r="D526" s="127"/>
      <c r="E526" s="127"/>
    </row>
    <row r="527" spans="1:5" ht="12.75" customHeight="1">
      <c r="A527" s="125"/>
      <c r="C527" s="126"/>
      <c r="D527" s="127"/>
      <c r="E527" s="127"/>
    </row>
    <row r="528" spans="1:5" ht="12.75" customHeight="1">
      <c r="A528" s="125"/>
      <c r="C528" s="126"/>
      <c r="D528" s="127"/>
      <c r="E528" s="127"/>
    </row>
    <row r="529" spans="1:5" ht="12.75" customHeight="1">
      <c r="A529" s="125"/>
      <c r="C529" s="126"/>
      <c r="D529" s="127"/>
      <c r="E529" s="127"/>
    </row>
    <row r="530" spans="1:5" ht="12.75" customHeight="1">
      <c r="A530" s="125"/>
      <c r="C530" s="126"/>
      <c r="D530" s="127"/>
      <c r="E530" s="127"/>
    </row>
    <row r="531" spans="1:5" ht="12.75" customHeight="1">
      <c r="A531" s="125"/>
      <c r="C531" s="126"/>
      <c r="D531" s="127"/>
      <c r="E531" s="127"/>
    </row>
    <row r="532" spans="1:5" ht="12.75" customHeight="1">
      <c r="A532" s="125"/>
      <c r="C532" s="126"/>
      <c r="D532" s="127"/>
      <c r="E532" s="127"/>
    </row>
    <row r="533" spans="1:5" ht="12.75" customHeight="1">
      <c r="A533" s="125"/>
      <c r="C533" s="126"/>
      <c r="D533" s="127"/>
      <c r="E533" s="127"/>
    </row>
    <row r="534" spans="1:5" ht="12.75" customHeight="1">
      <c r="A534" s="125"/>
      <c r="C534" s="126"/>
      <c r="D534" s="127"/>
      <c r="E534" s="127"/>
    </row>
    <row r="535" spans="1:5" ht="12.75" customHeight="1">
      <c r="A535" s="125"/>
      <c r="C535" s="126"/>
      <c r="D535" s="127"/>
      <c r="E535" s="127"/>
    </row>
    <row r="536" spans="1:5" ht="12.75" customHeight="1">
      <c r="A536" s="125"/>
      <c r="C536" s="126"/>
      <c r="D536" s="127"/>
      <c r="E536" s="127"/>
    </row>
    <row r="537" spans="1:5" ht="12.75" customHeight="1">
      <c r="A537" s="125"/>
      <c r="C537" s="126"/>
      <c r="D537" s="127"/>
      <c r="E537" s="127"/>
    </row>
    <row r="538" spans="1:5" ht="12.75" customHeight="1">
      <c r="A538" s="125"/>
      <c r="C538" s="126"/>
      <c r="D538" s="127"/>
      <c r="E538" s="127"/>
    </row>
    <row r="539" spans="1:5" ht="12.75" customHeight="1">
      <c r="A539" s="125"/>
      <c r="C539" s="126"/>
      <c r="D539" s="127"/>
      <c r="E539" s="127"/>
    </row>
    <row r="540" spans="1:5" ht="12.75" customHeight="1">
      <c r="A540" s="125"/>
      <c r="C540" s="126"/>
      <c r="D540" s="127"/>
      <c r="E540" s="127"/>
    </row>
    <row r="541" spans="1:5" ht="12.75" customHeight="1">
      <c r="A541" s="125"/>
      <c r="C541" s="126"/>
      <c r="D541" s="127"/>
      <c r="E541" s="127"/>
    </row>
    <row r="542" spans="1:5" ht="12.75" customHeight="1">
      <c r="A542" s="125"/>
      <c r="C542" s="126"/>
      <c r="D542" s="127"/>
      <c r="E542" s="127"/>
    </row>
    <row r="543" spans="1:5" ht="12.75" customHeight="1">
      <c r="A543" s="125"/>
      <c r="C543" s="126"/>
      <c r="D543" s="127"/>
      <c r="E543" s="127"/>
    </row>
    <row r="544" spans="1:5" ht="12.75" customHeight="1">
      <c r="A544" s="125"/>
      <c r="C544" s="126"/>
      <c r="D544" s="127"/>
      <c r="E544" s="127"/>
    </row>
    <row r="545" spans="1:5" ht="12.75" customHeight="1">
      <c r="A545" s="125"/>
      <c r="C545" s="126"/>
      <c r="D545" s="127"/>
      <c r="E545" s="127"/>
    </row>
    <row r="546" spans="1:5" ht="12.75" customHeight="1">
      <c r="A546" s="125"/>
      <c r="C546" s="126"/>
      <c r="D546" s="127"/>
      <c r="E546" s="127"/>
    </row>
    <row r="547" spans="1:5" ht="12.75" customHeight="1">
      <c r="A547" s="125"/>
      <c r="C547" s="126"/>
      <c r="D547" s="127"/>
      <c r="E547" s="127"/>
    </row>
    <row r="548" spans="1:5" ht="12.75" customHeight="1">
      <c r="A548" s="125"/>
      <c r="C548" s="126"/>
      <c r="D548" s="127"/>
      <c r="E548" s="127"/>
    </row>
    <row r="549" spans="1:5" ht="12.75" customHeight="1">
      <c r="A549" s="125"/>
      <c r="C549" s="126"/>
      <c r="D549" s="127"/>
      <c r="E549" s="127"/>
    </row>
    <row r="550" spans="1:5" ht="12.75" customHeight="1">
      <c r="A550" s="125"/>
      <c r="C550" s="126"/>
      <c r="D550" s="127"/>
      <c r="E550" s="127"/>
    </row>
    <row r="551" spans="1:5" ht="12.75" customHeight="1">
      <c r="A551" s="125"/>
      <c r="C551" s="126"/>
      <c r="D551" s="127"/>
      <c r="E551" s="127"/>
    </row>
    <row r="552" spans="1:5" ht="12.75" customHeight="1">
      <c r="A552" s="125"/>
      <c r="C552" s="126"/>
      <c r="D552" s="127"/>
      <c r="E552" s="127"/>
    </row>
    <row r="553" spans="1:5" ht="12.75" customHeight="1">
      <c r="A553" s="125"/>
      <c r="C553" s="126"/>
      <c r="D553" s="127"/>
      <c r="E553" s="127"/>
    </row>
    <row r="554" spans="1:5" ht="12.75" customHeight="1">
      <c r="A554" s="125"/>
      <c r="C554" s="126"/>
      <c r="D554" s="127"/>
      <c r="E554" s="127"/>
    </row>
    <row r="555" spans="1:5" ht="12.75" customHeight="1">
      <c r="A555" s="125"/>
      <c r="C555" s="126"/>
      <c r="D555" s="127"/>
      <c r="E555" s="127"/>
    </row>
    <row r="556" spans="1:5" ht="12.75" customHeight="1">
      <c r="A556" s="125"/>
      <c r="C556" s="126"/>
      <c r="D556" s="127"/>
      <c r="E556" s="127"/>
    </row>
    <row r="557" spans="1:5" ht="12.75" customHeight="1">
      <c r="A557" s="125"/>
      <c r="C557" s="126"/>
      <c r="D557" s="127"/>
      <c r="E557" s="127"/>
    </row>
    <row r="558" spans="1:5" ht="12.75" customHeight="1">
      <c r="A558" s="125"/>
      <c r="C558" s="126"/>
      <c r="D558" s="127"/>
      <c r="E558" s="127"/>
    </row>
    <row r="559" spans="1:5" ht="12.75" customHeight="1">
      <c r="A559" s="125"/>
      <c r="C559" s="126"/>
      <c r="D559" s="127"/>
      <c r="E559" s="127"/>
    </row>
    <row r="560" spans="1:5" ht="12.75" customHeight="1">
      <c r="A560" s="125"/>
      <c r="C560" s="126"/>
      <c r="D560" s="127"/>
      <c r="E560" s="127"/>
    </row>
    <row r="561" spans="1:5" ht="12.75" customHeight="1">
      <c r="A561" s="125"/>
      <c r="C561" s="126"/>
      <c r="D561" s="127"/>
      <c r="E561" s="127"/>
    </row>
    <row r="562" spans="1:5" ht="12.75" customHeight="1">
      <c r="A562" s="125"/>
      <c r="C562" s="126"/>
      <c r="D562" s="127"/>
      <c r="E562" s="127"/>
    </row>
    <row r="563" spans="1:5" ht="12.75" customHeight="1">
      <c r="A563" s="125"/>
      <c r="C563" s="126"/>
      <c r="D563" s="127"/>
      <c r="E563" s="127"/>
    </row>
    <row r="564" spans="1:5" ht="12.75" customHeight="1">
      <c r="A564" s="125"/>
      <c r="C564" s="126"/>
      <c r="D564" s="127"/>
      <c r="E564" s="127"/>
    </row>
    <row r="565" spans="1:5" ht="12.75" customHeight="1">
      <c r="A565" s="125"/>
      <c r="C565" s="126"/>
      <c r="D565" s="127"/>
      <c r="E565" s="127"/>
    </row>
    <row r="566" spans="1:5" ht="12.75" customHeight="1">
      <c r="A566" s="125"/>
      <c r="C566" s="126"/>
      <c r="D566" s="127"/>
      <c r="E566" s="127"/>
    </row>
    <row r="567" spans="1:5" ht="12.75" customHeight="1">
      <c r="A567" s="125"/>
      <c r="C567" s="126"/>
      <c r="D567" s="127"/>
      <c r="E567" s="127"/>
    </row>
    <row r="568" spans="1:5" ht="12.75" customHeight="1">
      <c r="A568" s="125"/>
      <c r="C568" s="126"/>
      <c r="D568" s="127"/>
      <c r="E568" s="127"/>
    </row>
    <row r="569" spans="1:5" ht="12.75" customHeight="1">
      <c r="A569" s="125"/>
      <c r="C569" s="126"/>
      <c r="D569" s="127"/>
      <c r="E569" s="127"/>
    </row>
    <row r="570" spans="1:5" ht="12.75" customHeight="1">
      <c r="A570" s="125"/>
      <c r="C570" s="126"/>
      <c r="D570" s="127"/>
      <c r="E570" s="127"/>
    </row>
    <row r="571" spans="1:5" ht="12.75" customHeight="1">
      <c r="A571" s="125"/>
      <c r="C571" s="126"/>
      <c r="D571" s="127"/>
      <c r="E571" s="127"/>
    </row>
    <row r="572" spans="1:5" ht="12.75" customHeight="1">
      <c r="A572" s="125"/>
      <c r="C572" s="126"/>
      <c r="D572" s="127"/>
      <c r="E572" s="127"/>
    </row>
    <row r="573" spans="1:5" ht="12.75" customHeight="1">
      <c r="A573" s="125"/>
      <c r="C573" s="126"/>
      <c r="D573" s="127"/>
      <c r="E573" s="127"/>
    </row>
    <row r="574" spans="1:5" ht="12.75" customHeight="1">
      <c r="A574" s="125"/>
      <c r="C574" s="126"/>
      <c r="D574" s="127"/>
      <c r="E574" s="127"/>
    </row>
    <row r="575" spans="1:5" ht="12.75" customHeight="1">
      <c r="A575" s="125"/>
      <c r="C575" s="126"/>
      <c r="D575" s="127"/>
      <c r="E575" s="127"/>
    </row>
    <row r="576" spans="1:5" ht="12.75" customHeight="1">
      <c r="A576" s="125"/>
      <c r="C576" s="126"/>
      <c r="D576" s="127"/>
      <c r="E576" s="127"/>
    </row>
    <row r="577" spans="1:5" ht="12.75" customHeight="1">
      <c r="A577" s="125"/>
      <c r="C577" s="126"/>
      <c r="D577" s="127"/>
      <c r="E577" s="127"/>
    </row>
    <row r="578" spans="1:5" ht="12.75" customHeight="1">
      <c r="A578" s="125"/>
      <c r="C578" s="126"/>
      <c r="D578" s="127"/>
      <c r="E578" s="127"/>
    </row>
    <row r="579" spans="1:5" ht="12.75" customHeight="1">
      <c r="A579" s="125"/>
      <c r="C579" s="126"/>
      <c r="D579" s="127"/>
      <c r="E579" s="127"/>
    </row>
    <row r="580" spans="1:5" ht="12.75" customHeight="1">
      <c r="A580" s="125"/>
      <c r="C580" s="126"/>
      <c r="D580" s="127"/>
      <c r="E580" s="127"/>
    </row>
    <row r="581" spans="1:5" ht="12.75" customHeight="1">
      <c r="A581" s="125"/>
      <c r="C581" s="126"/>
      <c r="D581" s="127"/>
      <c r="E581" s="127"/>
    </row>
    <row r="582" spans="1:5" ht="12.75" customHeight="1">
      <c r="A582" s="125"/>
      <c r="C582" s="126"/>
      <c r="D582" s="127"/>
      <c r="E582" s="127"/>
    </row>
    <row r="583" spans="1:5" ht="12.75" customHeight="1">
      <c r="A583" s="125"/>
      <c r="C583" s="126"/>
      <c r="D583" s="127"/>
      <c r="E583" s="127"/>
    </row>
    <row r="584" spans="1:5" ht="12.75" customHeight="1">
      <c r="A584" s="125"/>
      <c r="C584" s="126"/>
      <c r="D584" s="127"/>
      <c r="E584" s="127"/>
    </row>
    <row r="585" spans="1:5" ht="12.75" customHeight="1">
      <c r="A585" s="125"/>
      <c r="C585" s="126"/>
      <c r="D585" s="127"/>
      <c r="E585" s="127"/>
    </row>
    <row r="586" spans="1:5" ht="12.75" customHeight="1">
      <c r="A586" s="125"/>
      <c r="C586" s="126"/>
      <c r="D586" s="127"/>
      <c r="E586" s="127"/>
    </row>
    <row r="587" spans="1:5" ht="12.75" customHeight="1">
      <c r="A587" s="125"/>
      <c r="C587" s="126"/>
      <c r="D587" s="127"/>
      <c r="E587" s="127"/>
    </row>
    <row r="588" spans="1:5" ht="12.75" customHeight="1">
      <c r="A588" s="125"/>
      <c r="C588" s="126"/>
      <c r="D588" s="127"/>
      <c r="E588" s="127"/>
    </row>
    <row r="589" spans="1:5" ht="12.75" customHeight="1">
      <c r="A589" s="125"/>
      <c r="C589" s="126"/>
      <c r="D589" s="127"/>
      <c r="E589" s="127"/>
    </row>
    <row r="590" spans="1:5" ht="12.75" customHeight="1">
      <c r="A590" s="125"/>
      <c r="C590" s="126"/>
      <c r="D590" s="127"/>
      <c r="E590" s="127"/>
    </row>
    <row r="591" spans="1:5" ht="12.75" customHeight="1">
      <c r="A591" s="125"/>
      <c r="C591" s="126"/>
      <c r="D591" s="127"/>
      <c r="E591" s="127"/>
    </row>
    <row r="592" spans="1:5" ht="12.75" customHeight="1">
      <c r="A592" s="125"/>
      <c r="C592" s="126"/>
      <c r="D592" s="127"/>
      <c r="E592" s="127"/>
    </row>
    <row r="593" spans="1:5" ht="12.75" customHeight="1">
      <c r="A593" s="125"/>
      <c r="C593" s="126"/>
      <c r="D593" s="127"/>
      <c r="E593" s="127"/>
    </row>
    <row r="594" spans="1:5" ht="12.75" customHeight="1">
      <c r="A594" s="125"/>
      <c r="C594" s="126"/>
      <c r="D594" s="127"/>
      <c r="E594" s="127"/>
    </row>
    <row r="595" spans="1:5" ht="12.75" customHeight="1">
      <c r="A595" s="125"/>
      <c r="C595" s="126"/>
      <c r="D595" s="127"/>
      <c r="E595" s="127"/>
    </row>
    <row r="596" spans="1:5" ht="12.75" customHeight="1">
      <c r="A596" s="125"/>
      <c r="C596" s="126"/>
      <c r="D596" s="127"/>
      <c r="E596" s="127"/>
    </row>
    <row r="597" spans="1:5" ht="12.75" customHeight="1">
      <c r="A597" s="125"/>
      <c r="C597" s="126"/>
      <c r="D597" s="127"/>
      <c r="E597" s="127"/>
    </row>
    <row r="598" spans="1:5" ht="12.75" customHeight="1">
      <c r="A598" s="125"/>
      <c r="C598" s="126"/>
      <c r="D598" s="127"/>
      <c r="E598" s="127"/>
    </row>
    <row r="599" spans="1:5" ht="12.75" customHeight="1">
      <c r="A599" s="125"/>
      <c r="C599" s="126"/>
      <c r="D599" s="127"/>
      <c r="E599" s="127"/>
    </row>
    <row r="600" spans="1:5" ht="12.75" customHeight="1">
      <c r="A600" s="125"/>
      <c r="C600" s="126"/>
      <c r="D600" s="127"/>
      <c r="E600" s="127"/>
    </row>
    <row r="601" spans="1:5" ht="12.75" customHeight="1">
      <c r="A601" s="125"/>
      <c r="C601" s="126"/>
      <c r="D601" s="127"/>
      <c r="E601" s="127"/>
    </row>
    <row r="602" spans="1:5" ht="12.75" customHeight="1">
      <c r="A602" s="125"/>
      <c r="C602" s="126"/>
      <c r="D602" s="127"/>
      <c r="E602" s="127"/>
    </row>
    <row r="603" spans="1:5" ht="12.75" customHeight="1">
      <c r="A603" s="125"/>
      <c r="C603" s="126"/>
      <c r="D603" s="127"/>
      <c r="E603" s="127"/>
    </row>
    <row r="604" spans="1:5" ht="12.75" customHeight="1">
      <c r="A604" s="125"/>
      <c r="C604" s="126"/>
      <c r="D604" s="127"/>
      <c r="E604" s="127"/>
    </row>
    <row r="605" spans="1:5" ht="12.75" customHeight="1">
      <c r="A605" s="125"/>
      <c r="C605" s="126"/>
      <c r="D605" s="127"/>
      <c r="E605" s="127"/>
    </row>
    <row r="606" spans="1:5" ht="12.75" customHeight="1">
      <c r="A606" s="125"/>
      <c r="C606" s="126"/>
      <c r="D606" s="127"/>
      <c r="E606" s="127"/>
    </row>
    <row r="607" spans="1:5" ht="12.75" customHeight="1">
      <c r="A607" s="125"/>
      <c r="C607" s="126"/>
      <c r="D607" s="127"/>
      <c r="E607" s="127"/>
    </row>
    <row r="608" spans="1:5" ht="12.75" customHeight="1">
      <c r="A608" s="125"/>
      <c r="C608" s="126"/>
      <c r="D608" s="127"/>
      <c r="E608" s="127"/>
    </row>
    <row r="609" spans="1:5" ht="12.75" customHeight="1">
      <c r="A609" s="125"/>
      <c r="C609" s="126"/>
      <c r="D609" s="127"/>
      <c r="E609" s="127"/>
    </row>
    <row r="610" spans="1:5" ht="12.75" customHeight="1">
      <c r="A610" s="125"/>
      <c r="C610" s="126"/>
      <c r="D610" s="127"/>
      <c r="E610" s="127"/>
    </row>
    <row r="611" spans="1:5" ht="12.75" customHeight="1">
      <c r="A611" s="125"/>
      <c r="C611" s="126"/>
      <c r="D611" s="127"/>
      <c r="E611" s="127"/>
    </row>
    <row r="612" spans="1:5" ht="12.75" customHeight="1">
      <c r="A612" s="125"/>
      <c r="C612" s="126"/>
      <c r="D612" s="127"/>
      <c r="E612" s="127"/>
    </row>
    <row r="613" spans="1:5" ht="12.75" customHeight="1">
      <c r="A613" s="125"/>
      <c r="C613" s="126"/>
      <c r="D613" s="127"/>
      <c r="E613" s="127"/>
    </row>
    <row r="614" spans="1:5" ht="12.75" customHeight="1">
      <c r="A614" s="125"/>
      <c r="C614" s="126"/>
      <c r="D614" s="127"/>
      <c r="E614" s="127"/>
    </row>
    <row r="615" spans="1:5" ht="12.75" customHeight="1">
      <c r="A615" s="125"/>
      <c r="C615" s="126"/>
      <c r="D615" s="127"/>
      <c r="E615" s="127"/>
    </row>
    <row r="616" spans="1:5" ht="12.75" customHeight="1">
      <c r="A616" s="125"/>
      <c r="C616" s="126"/>
      <c r="D616" s="127"/>
      <c r="E616" s="127"/>
    </row>
    <row r="617" spans="1:5" ht="12.75" customHeight="1">
      <c r="A617" s="125"/>
      <c r="C617" s="126"/>
      <c r="D617" s="127"/>
      <c r="E617" s="127"/>
    </row>
    <row r="618" spans="1:5" ht="12.75" customHeight="1">
      <c r="A618" s="125"/>
      <c r="C618" s="126"/>
      <c r="D618" s="127"/>
      <c r="E618" s="127"/>
    </row>
    <row r="619" spans="1:5" ht="12.75" customHeight="1">
      <c r="A619" s="125"/>
      <c r="C619" s="126"/>
      <c r="D619" s="127"/>
      <c r="E619" s="127"/>
    </row>
    <row r="620" spans="1:5" ht="12.75" customHeight="1">
      <c r="A620" s="125"/>
      <c r="C620" s="126"/>
      <c r="D620" s="127"/>
      <c r="E620" s="127"/>
    </row>
    <row r="621" spans="1:5" ht="12.75" customHeight="1">
      <c r="A621" s="125"/>
      <c r="C621" s="126"/>
      <c r="D621" s="127"/>
      <c r="E621" s="127"/>
    </row>
    <row r="622" spans="1:5" ht="12.75" customHeight="1">
      <c r="A622" s="125"/>
      <c r="C622" s="126"/>
      <c r="D622" s="127"/>
      <c r="E622" s="127"/>
    </row>
    <row r="623" spans="1:5" ht="12.75" customHeight="1">
      <c r="A623" s="125"/>
      <c r="C623" s="126"/>
      <c r="D623" s="127"/>
      <c r="E623" s="127"/>
    </row>
    <row r="624" spans="1:5" ht="12.75" customHeight="1">
      <c r="A624" s="125"/>
      <c r="C624" s="126"/>
      <c r="D624" s="127"/>
      <c r="E624" s="127"/>
    </row>
    <row r="625" spans="1:5" ht="12.75" customHeight="1">
      <c r="A625" s="125"/>
      <c r="C625" s="126"/>
      <c r="D625" s="127"/>
      <c r="E625" s="127"/>
    </row>
    <row r="626" spans="1:5" ht="12.75" customHeight="1">
      <c r="A626" s="125"/>
      <c r="C626" s="126"/>
      <c r="D626" s="127"/>
      <c r="E626" s="127"/>
    </row>
    <row r="627" spans="1:5" ht="12.75" customHeight="1">
      <c r="A627" s="125"/>
      <c r="C627" s="126"/>
      <c r="D627" s="127"/>
      <c r="E627" s="127"/>
    </row>
    <row r="628" spans="1:5" ht="12.75" customHeight="1">
      <c r="A628" s="125"/>
      <c r="C628" s="126"/>
      <c r="D628" s="127"/>
      <c r="E628" s="127"/>
    </row>
    <row r="629" spans="1:5" ht="12.75" customHeight="1">
      <c r="A629" s="125"/>
      <c r="C629" s="126"/>
      <c r="D629" s="127"/>
      <c r="E629" s="127"/>
    </row>
    <row r="630" spans="1:5" ht="12.75" customHeight="1">
      <c r="A630" s="125"/>
      <c r="C630" s="126"/>
      <c r="D630" s="127"/>
      <c r="E630" s="127"/>
    </row>
    <row r="631" spans="1:5" ht="12.75" customHeight="1">
      <c r="A631" s="125"/>
      <c r="C631" s="126"/>
      <c r="D631" s="127"/>
      <c r="E631" s="127"/>
    </row>
    <row r="632" spans="1:5" ht="12.75" customHeight="1">
      <c r="A632" s="125"/>
      <c r="C632" s="126"/>
      <c r="D632" s="127"/>
      <c r="E632" s="127"/>
    </row>
    <row r="633" spans="1:5" ht="12.75" customHeight="1">
      <c r="A633" s="125"/>
      <c r="C633" s="126"/>
      <c r="D633" s="127"/>
      <c r="E633" s="127"/>
    </row>
    <row r="634" spans="1:5" ht="12.75" customHeight="1">
      <c r="A634" s="125"/>
      <c r="C634" s="126"/>
      <c r="D634" s="127"/>
      <c r="E634" s="127"/>
    </row>
    <row r="635" spans="1:5" ht="12.75" customHeight="1">
      <c r="A635" s="125"/>
      <c r="C635" s="126"/>
      <c r="D635" s="127"/>
      <c r="E635" s="127"/>
    </row>
    <row r="636" spans="1:5" ht="12.75" customHeight="1">
      <c r="A636" s="125"/>
      <c r="C636" s="126"/>
      <c r="D636" s="127"/>
      <c r="E636" s="127"/>
    </row>
    <row r="637" spans="1:5" ht="12.75" customHeight="1">
      <c r="A637" s="125"/>
      <c r="C637" s="126"/>
      <c r="D637" s="127"/>
      <c r="E637" s="127"/>
    </row>
    <row r="638" spans="1:5" ht="12.75" customHeight="1">
      <c r="A638" s="125"/>
      <c r="C638" s="126"/>
      <c r="D638" s="127"/>
      <c r="E638" s="127"/>
    </row>
    <row r="639" spans="1:5" ht="12.75" customHeight="1">
      <c r="A639" s="125"/>
      <c r="C639" s="126"/>
      <c r="D639" s="127"/>
      <c r="E639" s="127"/>
    </row>
    <row r="640" spans="1:5" ht="12.75" customHeight="1">
      <c r="A640" s="125"/>
      <c r="C640" s="126"/>
      <c r="D640" s="127"/>
      <c r="E640" s="127"/>
    </row>
    <row r="641" spans="1:5" ht="12.75" customHeight="1">
      <c r="A641" s="125"/>
      <c r="C641" s="126"/>
      <c r="D641" s="127"/>
      <c r="E641" s="127"/>
    </row>
    <row r="642" spans="1:5" ht="12.75" customHeight="1">
      <c r="A642" s="125"/>
      <c r="C642" s="126"/>
      <c r="D642" s="127"/>
      <c r="E642" s="127"/>
    </row>
    <row r="643" spans="1:5" ht="12.75" customHeight="1">
      <c r="A643" s="125"/>
      <c r="C643" s="126"/>
      <c r="D643" s="127"/>
      <c r="E643" s="127"/>
    </row>
    <row r="644" spans="1:5" ht="12.75" customHeight="1">
      <c r="A644" s="125"/>
      <c r="C644" s="126"/>
      <c r="D644" s="127"/>
      <c r="E644" s="127"/>
    </row>
    <row r="645" spans="1:5" ht="12.75" customHeight="1">
      <c r="A645" s="125"/>
      <c r="C645" s="126"/>
      <c r="D645" s="127"/>
      <c r="E645" s="127"/>
    </row>
    <row r="646" spans="1:5" ht="12.75" customHeight="1">
      <c r="A646" s="125"/>
      <c r="C646" s="126"/>
      <c r="D646" s="127"/>
      <c r="E646" s="127"/>
    </row>
    <row r="647" spans="1:5" ht="12.75" customHeight="1">
      <c r="A647" s="125"/>
      <c r="C647" s="126"/>
      <c r="D647" s="127"/>
      <c r="E647" s="127"/>
    </row>
    <row r="648" spans="1:5" ht="12.75" customHeight="1">
      <c r="A648" s="125"/>
      <c r="C648" s="126"/>
      <c r="D648" s="127"/>
      <c r="E648" s="127"/>
    </row>
    <row r="649" spans="1:5" ht="12.75" customHeight="1">
      <c r="A649" s="125"/>
      <c r="C649" s="126"/>
      <c r="D649" s="127"/>
      <c r="E649" s="127"/>
    </row>
    <row r="650" spans="1:5" ht="12.75" customHeight="1">
      <c r="A650" s="125"/>
      <c r="C650" s="126"/>
      <c r="D650" s="127"/>
      <c r="E650" s="127"/>
    </row>
    <row r="651" spans="1:5" ht="12.75" customHeight="1">
      <c r="A651" s="125"/>
      <c r="C651" s="126"/>
      <c r="D651" s="127"/>
      <c r="E651" s="127"/>
    </row>
    <row r="652" spans="1:5" ht="12.75" customHeight="1">
      <c r="A652" s="125"/>
      <c r="C652" s="126"/>
      <c r="D652" s="127"/>
      <c r="E652" s="127"/>
    </row>
    <row r="653" spans="1:5" ht="12.75" customHeight="1">
      <c r="A653" s="125"/>
      <c r="C653" s="126"/>
      <c r="D653" s="127"/>
      <c r="E653" s="127"/>
    </row>
    <row r="654" spans="1:5" ht="12.75" customHeight="1">
      <c r="A654" s="125"/>
      <c r="C654" s="126"/>
      <c r="D654" s="127"/>
      <c r="E654" s="127"/>
    </row>
    <row r="655" spans="1:5" ht="12.75" customHeight="1">
      <c r="A655" s="125"/>
      <c r="C655" s="126"/>
      <c r="D655" s="127"/>
      <c r="E655" s="127"/>
    </row>
    <row r="656" spans="1:5" ht="12.75" customHeight="1">
      <c r="A656" s="125"/>
      <c r="C656" s="126"/>
      <c r="D656" s="127"/>
      <c r="E656" s="127"/>
    </row>
    <row r="657" spans="1:5" ht="12.75" customHeight="1">
      <c r="A657" s="125"/>
      <c r="C657" s="126"/>
      <c r="D657" s="127"/>
      <c r="E657" s="127"/>
    </row>
    <row r="658" spans="1:5" ht="12.75" customHeight="1">
      <c r="A658" s="125"/>
      <c r="C658" s="126"/>
      <c r="D658" s="127"/>
      <c r="E658" s="127"/>
    </row>
    <row r="659" spans="1:5" ht="12.75" customHeight="1">
      <c r="A659" s="125"/>
      <c r="C659" s="126"/>
      <c r="D659" s="127"/>
      <c r="E659" s="127"/>
    </row>
    <row r="660" spans="1:5" ht="12.75" customHeight="1">
      <c r="A660" s="125"/>
      <c r="C660" s="126"/>
      <c r="D660" s="127"/>
      <c r="E660" s="127"/>
    </row>
    <row r="661" spans="1:5" ht="12.75" customHeight="1">
      <c r="A661" s="125"/>
      <c r="C661" s="126"/>
      <c r="D661" s="127"/>
      <c r="E661" s="127"/>
    </row>
    <row r="662" spans="1:5" ht="12.75" customHeight="1">
      <c r="A662" s="125"/>
      <c r="C662" s="126"/>
      <c r="D662" s="127"/>
      <c r="E662" s="127"/>
    </row>
    <row r="663" spans="1:5" ht="12.75" customHeight="1">
      <c r="A663" s="125"/>
      <c r="C663" s="126"/>
      <c r="D663" s="127"/>
      <c r="E663" s="127"/>
    </row>
    <row r="664" spans="1:5" ht="12.75" customHeight="1">
      <c r="A664" s="125"/>
      <c r="C664" s="126"/>
      <c r="D664" s="127"/>
      <c r="E664" s="127"/>
    </row>
    <row r="665" spans="1:5" ht="12.75" customHeight="1">
      <c r="A665" s="125"/>
      <c r="C665" s="126"/>
      <c r="D665" s="127"/>
      <c r="E665" s="127"/>
    </row>
    <row r="666" spans="1:5" ht="12.75" customHeight="1">
      <c r="A666" s="125"/>
      <c r="C666" s="126"/>
      <c r="D666" s="127"/>
      <c r="E666" s="127"/>
    </row>
    <row r="667" spans="1:5" ht="12.75" customHeight="1">
      <c r="A667" s="125"/>
      <c r="C667" s="126"/>
      <c r="D667" s="127"/>
      <c r="E667" s="127"/>
    </row>
    <row r="668" spans="1:5" ht="12.75" customHeight="1">
      <c r="A668" s="125"/>
      <c r="C668" s="126"/>
      <c r="D668" s="127"/>
      <c r="E668" s="127"/>
    </row>
    <row r="669" spans="1:5" ht="12.75" customHeight="1">
      <c r="A669" s="125"/>
      <c r="C669" s="126"/>
      <c r="D669" s="127"/>
      <c r="E669" s="127"/>
    </row>
    <row r="670" spans="1:5" ht="12.75" customHeight="1">
      <c r="A670" s="125"/>
      <c r="C670" s="126"/>
      <c r="D670" s="127"/>
      <c r="E670" s="127"/>
    </row>
    <row r="671" spans="1:5" ht="12.75" customHeight="1">
      <c r="A671" s="125"/>
      <c r="C671" s="126"/>
      <c r="D671" s="127"/>
      <c r="E671" s="127"/>
    </row>
    <row r="672" spans="1:5" ht="12.75" customHeight="1">
      <c r="A672" s="125"/>
      <c r="C672" s="126"/>
      <c r="D672" s="127"/>
      <c r="E672" s="127"/>
    </row>
    <row r="673" spans="1:5" ht="12.75" customHeight="1">
      <c r="A673" s="125"/>
      <c r="C673" s="126"/>
      <c r="D673" s="127"/>
      <c r="E673" s="127"/>
    </row>
    <row r="674" spans="1:5" ht="12.75" customHeight="1">
      <c r="A674" s="125"/>
      <c r="C674" s="126"/>
      <c r="D674" s="127"/>
      <c r="E674" s="127"/>
    </row>
    <row r="675" spans="1:5" ht="12.75" customHeight="1">
      <c r="A675" s="125"/>
      <c r="C675" s="126"/>
      <c r="D675" s="127"/>
      <c r="E675" s="127"/>
    </row>
    <row r="676" spans="1:5" ht="12.75" customHeight="1">
      <c r="A676" s="125"/>
      <c r="C676" s="126"/>
      <c r="D676" s="127"/>
      <c r="E676" s="127"/>
    </row>
    <row r="677" spans="1:5" ht="12.75" customHeight="1">
      <c r="A677" s="125"/>
      <c r="C677" s="126"/>
      <c r="D677" s="127"/>
      <c r="E677" s="127"/>
    </row>
    <row r="678" spans="1:5" ht="12.75" customHeight="1">
      <c r="A678" s="125"/>
      <c r="C678" s="126"/>
      <c r="D678" s="127"/>
      <c r="E678" s="127"/>
    </row>
    <row r="679" spans="1:5" ht="12.75" customHeight="1">
      <c r="A679" s="125"/>
      <c r="C679" s="126"/>
      <c r="D679" s="127"/>
      <c r="E679" s="127"/>
    </row>
    <row r="680" spans="1:5" ht="12.75" customHeight="1">
      <c r="A680" s="125"/>
      <c r="C680" s="126"/>
      <c r="D680" s="127"/>
      <c r="E680" s="127"/>
    </row>
    <row r="681" spans="1:5" ht="12.75" customHeight="1">
      <c r="A681" s="125"/>
      <c r="C681" s="126"/>
      <c r="D681" s="127"/>
      <c r="E681" s="127"/>
    </row>
    <row r="682" spans="1:5" ht="12.75" customHeight="1">
      <c r="A682" s="125"/>
      <c r="C682" s="126"/>
      <c r="D682" s="127"/>
      <c r="E682" s="127"/>
    </row>
    <row r="683" spans="1:5" ht="12.75" customHeight="1">
      <c r="A683" s="125"/>
      <c r="C683" s="126"/>
      <c r="D683" s="127"/>
      <c r="E683" s="127"/>
    </row>
    <row r="684" spans="1:5" ht="12.75" customHeight="1">
      <c r="A684" s="125"/>
      <c r="C684" s="126"/>
      <c r="D684" s="127"/>
      <c r="E684" s="127"/>
    </row>
    <row r="685" spans="1:5" ht="12.75" customHeight="1">
      <c r="A685" s="125"/>
      <c r="C685" s="126"/>
      <c r="D685" s="127"/>
      <c r="E685" s="127"/>
    </row>
    <row r="686" spans="1:5" ht="12.75" customHeight="1">
      <c r="A686" s="125"/>
      <c r="C686" s="126"/>
      <c r="D686" s="127"/>
      <c r="E686" s="127"/>
    </row>
    <row r="687" spans="1:5" ht="12.75" customHeight="1">
      <c r="A687" s="125"/>
      <c r="C687" s="126"/>
      <c r="D687" s="127"/>
      <c r="E687" s="127"/>
    </row>
    <row r="688" spans="1:5" ht="12.75" customHeight="1">
      <c r="A688" s="125"/>
      <c r="C688" s="126"/>
      <c r="D688" s="127"/>
      <c r="E688" s="127"/>
    </row>
    <row r="689" spans="1:5" ht="12.75" customHeight="1">
      <c r="A689" s="125"/>
      <c r="C689" s="126"/>
      <c r="D689" s="127"/>
      <c r="E689" s="127"/>
    </row>
    <row r="690" spans="1:5" ht="12.75" customHeight="1">
      <c r="A690" s="125"/>
      <c r="C690" s="126"/>
      <c r="D690" s="127"/>
      <c r="E690" s="127"/>
    </row>
    <row r="691" spans="1:5" ht="12.75" customHeight="1">
      <c r="A691" s="125"/>
      <c r="C691" s="126"/>
      <c r="D691" s="127"/>
      <c r="E691" s="127"/>
    </row>
    <row r="692" spans="1:5" ht="12.75" customHeight="1">
      <c r="A692" s="125"/>
      <c r="C692" s="126"/>
      <c r="D692" s="127"/>
      <c r="E692" s="127"/>
    </row>
    <row r="693" spans="1:5" ht="12.75" customHeight="1">
      <c r="A693" s="125"/>
      <c r="C693" s="126"/>
      <c r="D693" s="127"/>
      <c r="E693" s="127"/>
    </row>
    <row r="694" spans="1:5" ht="12.75" customHeight="1">
      <c r="A694" s="125"/>
      <c r="C694" s="126"/>
      <c r="D694" s="127"/>
      <c r="E694" s="127"/>
    </row>
    <row r="695" spans="1:5" ht="12.75" customHeight="1">
      <c r="A695" s="125"/>
      <c r="C695" s="126"/>
      <c r="D695" s="127"/>
      <c r="E695" s="127"/>
    </row>
    <row r="696" spans="1:5" ht="12.75" customHeight="1">
      <c r="A696" s="125"/>
      <c r="C696" s="126"/>
      <c r="D696" s="127"/>
      <c r="E696" s="127"/>
    </row>
    <row r="697" spans="1:5" ht="12.75" customHeight="1">
      <c r="A697" s="125"/>
      <c r="C697" s="126"/>
      <c r="D697" s="127"/>
      <c r="E697" s="127"/>
    </row>
    <row r="698" spans="1:5" ht="12.75" customHeight="1">
      <c r="A698" s="125"/>
      <c r="C698" s="126"/>
      <c r="D698" s="127"/>
      <c r="E698" s="127"/>
    </row>
    <row r="699" spans="1:5" ht="12.75" customHeight="1">
      <c r="A699" s="125"/>
      <c r="C699" s="126"/>
      <c r="D699" s="127"/>
      <c r="E699" s="127"/>
    </row>
    <row r="700" spans="1:5" ht="12.75" customHeight="1">
      <c r="A700" s="125"/>
      <c r="C700" s="126"/>
      <c r="D700" s="127"/>
      <c r="E700" s="127"/>
    </row>
    <row r="701" spans="1:5" ht="12.75" customHeight="1">
      <c r="A701" s="125"/>
      <c r="C701" s="126"/>
      <c r="D701" s="127"/>
      <c r="E701" s="127"/>
    </row>
    <row r="702" spans="1:5" ht="12.75" customHeight="1">
      <c r="A702" s="125"/>
      <c r="C702" s="126"/>
      <c r="D702" s="127"/>
      <c r="E702" s="127"/>
    </row>
    <row r="703" spans="1:5" ht="12.75" customHeight="1">
      <c r="A703" s="125"/>
      <c r="C703" s="126"/>
      <c r="D703" s="127"/>
      <c r="E703" s="127"/>
    </row>
    <row r="704" spans="1:5" ht="12.75" customHeight="1">
      <c r="A704" s="125"/>
      <c r="C704" s="126"/>
      <c r="D704" s="127"/>
      <c r="E704" s="127"/>
    </row>
    <row r="705" spans="1:5" ht="12.75" customHeight="1">
      <c r="A705" s="125"/>
      <c r="C705" s="126"/>
      <c r="D705" s="127"/>
      <c r="E705" s="127"/>
    </row>
    <row r="706" spans="1:5" ht="12.75" customHeight="1">
      <c r="A706" s="125"/>
      <c r="C706" s="126"/>
      <c r="D706" s="127"/>
      <c r="E706" s="127"/>
    </row>
    <row r="707" spans="1:5" ht="12.75" customHeight="1">
      <c r="A707" s="125"/>
      <c r="C707" s="126"/>
      <c r="D707" s="127"/>
      <c r="E707" s="127"/>
    </row>
    <row r="708" spans="1:5" ht="12.75" customHeight="1">
      <c r="A708" s="125"/>
      <c r="C708" s="126"/>
      <c r="D708" s="127"/>
      <c r="E708" s="127"/>
    </row>
    <row r="709" spans="1:5" ht="12.75" customHeight="1">
      <c r="A709" s="125"/>
      <c r="C709" s="126"/>
      <c r="D709" s="127"/>
      <c r="E709" s="127"/>
    </row>
    <row r="710" spans="1:5" ht="12.75" customHeight="1">
      <c r="A710" s="125"/>
      <c r="C710" s="126"/>
      <c r="D710" s="127"/>
      <c r="E710" s="127"/>
    </row>
    <row r="711" spans="1:5" ht="12.75" customHeight="1">
      <c r="A711" s="125"/>
      <c r="C711" s="126"/>
      <c r="D711" s="127"/>
      <c r="E711" s="127"/>
    </row>
    <row r="712" spans="1:5" ht="12.75" customHeight="1">
      <c r="A712" s="125"/>
      <c r="C712" s="126"/>
      <c r="D712" s="127"/>
      <c r="E712" s="127"/>
    </row>
    <row r="713" spans="1:5" ht="12.75" customHeight="1">
      <c r="A713" s="125"/>
      <c r="C713" s="126"/>
      <c r="D713" s="127"/>
      <c r="E713" s="127"/>
    </row>
    <row r="714" spans="1:5" ht="12.75" customHeight="1">
      <c r="A714" s="125"/>
      <c r="C714" s="126"/>
      <c r="D714" s="127"/>
      <c r="E714" s="127"/>
    </row>
    <row r="715" spans="1:5" ht="12.75" customHeight="1">
      <c r="A715" s="125"/>
      <c r="C715" s="126"/>
      <c r="D715" s="127"/>
      <c r="E715" s="127"/>
    </row>
    <row r="716" spans="1:5" ht="12.75" customHeight="1">
      <c r="A716" s="125"/>
      <c r="C716" s="126"/>
      <c r="D716" s="127"/>
      <c r="E716" s="127"/>
    </row>
    <row r="717" spans="1:5" ht="12.75" customHeight="1">
      <c r="A717" s="125"/>
      <c r="C717" s="126"/>
      <c r="D717" s="127"/>
      <c r="E717" s="127"/>
    </row>
    <row r="718" spans="1:5" ht="12.75" customHeight="1">
      <c r="A718" s="125"/>
      <c r="C718" s="126"/>
      <c r="D718" s="127"/>
      <c r="E718" s="127"/>
    </row>
    <row r="719" spans="1:5" ht="12.75" customHeight="1">
      <c r="A719" s="125"/>
      <c r="C719" s="126"/>
      <c r="D719" s="127"/>
      <c r="E719" s="127"/>
    </row>
    <row r="720" spans="1:5" ht="12.75" customHeight="1">
      <c r="A720" s="125"/>
      <c r="C720" s="126"/>
      <c r="D720" s="127"/>
      <c r="E720" s="127"/>
    </row>
    <row r="721" spans="1:5" ht="12.75" customHeight="1">
      <c r="A721" s="125"/>
      <c r="C721" s="126"/>
      <c r="D721" s="127"/>
      <c r="E721" s="127"/>
    </row>
    <row r="722" spans="1:5" ht="12.75" customHeight="1">
      <c r="A722" s="125"/>
      <c r="C722" s="126"/>
      <c r="D722" s="127"/>
      <c r="E722" s="127"/>
    </row>
    <row r="723" spans="1:5" ht="12.75" customHeight="1">
      <c r="A723" s="125"/>
      <c r="C723" s="126"/>
      <c r="D723" s="127"/>
      <c r="E723" s="127"/>
    </row>
    <row r="724" spans="1:5" ht="12.75" customHeight="1">
      <c r="A724" s="125"/>
      <c r="C724" s="126"/>
      <c r="D724" s="127"/>
      <c r="E724" s="127"/>
    </row>
    <row r="725" spans="1:5" ht="12.75" customHeight="1">
      <c r="A725" s="125"/>
      <c r="C725" s="126"/>
      <c r="D725" s="127"/>
      <c r="E725" s="127"/>
    </row>
    <row r="726" spans="1:5" ht="12.75" customHeight="1">
      <c r="A726" s="125"/>
      <c r="C726" s="126"/>
      <c r="D726" s="127"/>
      <c r="E726" s="127"/>
    </row>
    <row r="727" spans="1:5" ht="12.75" customHeight="1">
      <c r="A727" s="125"/>
      <c r="C727" s="126"/>
      <c r="D727" s="127"/>
      <c r="E727" s="127"/>
    </row>
    <row r="728" spans="1:5" ht="12.75" customHeight="1">
      <c r="A728" s="125"/>
      <c r="C728" s="126"/>
      <c r="D728" s="127"/>
      <c r="E728" s="127"/>
    </row>
    <row r="729" spans="1:5" ht="12.75" customHeight="1">
      <c r="A729" s="125"/>
      <c r="C729" s="126"/>
      <c r="D729" s="127"/>
      <c r="E729" s="127"/>
    </row>
    <row r="730" spans="1:5" ht="12.75" customHeight="1">
      <c r="A730" s="125"/>
      <c r="C730" s="126"/>
      <c r="D730" s="127"/>
      <c r="E730" s="127"/>
    </row>
    <row r="731" spans="1:5" ht="12.75" customHeight="1">
      <c r="A731" s="125"/>
      <c r="C731" s="126"/>
      <c r="D731" s="127"/>
      <c r="E731" s="127"/>
    </row>
    <row r="732" spans="1:5" ht="12.75" customHeight="1">
      <c r="A732" s="125"/>
      <c r="C732" s="126"/>
      <c r="D732" s="127"/>
      <c r="E732" s="127"/>
    </row>
    <row r="733" spans="1:5" ht="12.75" customHeight="1">
      <c r="A733" s="125"/>
      <c r="C733" s="126"/>
      <c r="D733" s="127"/>
      <c r="E733" s="127"/>
    </row>
    <row r="734" spans="1:5" ht="12.75" customHeight="1">
      <c r="A734" s="125"/>
      <c r="C734" s="126"/>
      <c r="D734" s="127"/>
      <c r="E734" s="127"/>
    </row>
    <row r="735" spans="1:5" ht="12.75" customHeight="1">
      <c r="A735" s="125"/>
      <c r="C735" s="126"/>
      <c r="D735" s="127"/>
      <c r="E735" s="127"/>
    </row>
    <row r="736" spans="1:5" ht="12.75" customHeight="1">
      <c r="A736" s="125"/>
      <c r="C736" s="126"/>
      <c r="D736" s="127"/>
      <c r="E736" s="127"/>
    </row>
    <row r="737" spans="1:5" ht="12.75" customHeight="1">
      <c r="A737" s="125"/>
      <c r="C737" s="126"/>
      <c r="D737" s="127"/>
      <c r="E737" s="127"/>
    </row>
    <row r="738" spans="1:5" ht="12.75" customHeight="1">
      <c r="A738" s="125"/>
      <c r="C738" s="126"/>
      <c r="D738" s="127"/>
      <c r="E738" s="127"/>
    </row>
    <row r="739" spans="1:5" ht="12.75" customHeight="1">
      <c r="A739" s="125"/>
      <c r="C739" s="126"/>
      <c r="D739" s="127"/>
      <c r="E739" s="127"/>
    </row>
    <row r="740" spans="1:5" ht="12.75" customHeight="1">
      <c r="A740" s="125"/>
      <c r="C740" s="126"/>
      <c r="D740" s="127"/>
      <c r="E740" s="127"/>
    </row>
    <row r="741" spans="1:5" ht="12.75" customHeight="1">
      <c r="A741" s="125"/>
      <c r="C741" s="126"/>
      <c r="D741" s="127"/>
      <c r="E741" s="127"/>
    </row>
    <row r="742" spans="1:5" ht="12.75" customHeight="1">
      <c r="A742" s="125"/>
      <c r="C742" s="126"/>
      <c r="D742" s="127"/>
      <c r="E742" s="127"/>
    </row>
    <row r="743" spans="1:5" ht="12.75" customHeight="1">
      <c r="A743" s="125"/>
      <c r="C743" s="126"/>
      <c r="D743" s="127"/>
      <c r="E743" s="127"/>
    </row>
    <row r="744" spans="1:5" ht="12.75" customHeight="1">
      <c r="A744" s="125"/>
      <c r="C744" s="126"/>
      <c r="D744" s="127"/>
      <c r="E744" s="127"/>
    </row>
    <row r="745" spans="1:5" ht="12.75" customHeight="1">
      <c r="A745" s="125"/>
      <c r="C745" s="126"/>
      <c r="D745" s="127"/>
      <c r="E745" s="127"/>
    </row>
    <row r="746" spans="1:5" ht="12.75" customHeight="1">
      <c r="A746" s="125"/>
      <c r="C746" s="126"/>
      <c r="D746" s="127"/>
      <c r="E746" s="127"/>
    </row>
    <row r="747" spans="1:5" ht="12.75" customHeight="1">
      <c r="A747" s="125"/>
      <c r="C747" s="126"/>
      <c r="D747" s="127"/>
      <c r="E747" s="127"/>
    </row>
    <row r="748" spans="1:5" ht="12.75" customHeight="1">
      <c r="A748" s="125"/>
      <c r="C748" s="126"/>
      <c r="D748" s="127"/>
      <c r="E748" s="127"/>
    </row>
    <row r="749" spans="1:5" ht="12.75" customHeight="1">
      <c r="A749" s="125"/>
      <c r="C749" s="126"/>
      <c r="D749" s="127"/>
      <c r="E749" s="127"/>
    </row>
    <row r="750" spans="1:5" ht="12.75" customHeight="1">
      <c r="A750" s="125"/>
      <c r="C750" s="126"/>
      <c r="D750" s="127"/>
      <c r="E750" s="127"/>
    </row>
    <row r="751" spans="1:5" ht="12.75" customHeight="1">
      <c r="A751" s="125"/>
      <c r="C751" s="126"/>
      <c r="D751" s="127"/>
      <c r="E751" s="127"/>
    </row>
    <row r="752" spans="1:5" ht="12.75" customHeight="1">
      <c r="A752" s="125"/>
      <c r="C752" s="126"/>
      <c r="D752" s="127"/>
      <c r="E752" s="127"/>
    </row>
    <row r="753" spans="1:5" ht="12.75" customHeight="1">
      <c r="A753" s="125"/>
      <c r="C753" s="126"/>
      <c r="D753" s="127"/>
      <c r="E753" s="127"/>
    </row>
    <row r="754" spans="1:5" ht="12.75" customHeight="1">
      <c r="A754" s="125"/>
      <c r="C754" s="126"/>
      <c r="D754" s="127"/>
      <c r="E754" s="127"/>
    </row>
    <row r="755" spans="1:5" ht="12.75" customHeight="1">
      <c r="A755" s="125"/>
      <c r="C755" s="126"/>
      <c r="D755" s="127"/>
      <c r="E755" s="127"/>
    </row>
    <row r="756" spans="1:5" ht="12.75" customHeight="1">
      <c r="A756" s="125"/>
      <c r="C756" s="126"/>
      <c r="D756" s="127"/>
      <c r="E756" s="127"/>
    </row>
    <row r="757" spans="1:5" ht="12.75" customHeight="1">
      <c r="A757" s="125"/>
      <c r="C757" s="126"/>
      <c r="D757" s="127"/>
      <c r="E757" s="127"/>
    </row>
    <row r="758" spans="1:5" ht="12.75" customHeight="1">
      <c r="A758" s="125"/>
      <c r="C758" s="126"/>
      <c r="D758" s="127"/>
      <c r="E758" s="127"/>
    </row>
    <row r="759" spans="1:5" ht="12.75" customHeight="1">
      <c r="A759" s="125"/>
      <c r="C759" s="126"/>
      <c r="D759" s="127"/>
      <c r="E759" s="127"/>
    </row>
    <row r="760" spans="1:5" ht="12.75" customHeight="1">
      <c r="A760" s="125"/>
      <c r="C760" s="126"/>
      <c r="D760" s="127"/>
      <c r="E760" s="127"/>
    </row>
    <row r="761" spans="1:5" ht="12.75" customHeight="1">
      <c r="A761" s="125"/>
      <c r="C761" s="126"/>
      <c r="D761" s="127"/>
      <c r="E761" s="127"/>
    </row>
    <row r="762" spans="1:5" ht="12.75" customHeight="1">
      <c r="A762" s="125"/>
      <c r="C762" s="126"/>
      <c r="D762" s="127"/>
      <c r="E762" s="127"/>
    </row>
    <row r="763" spans="1:5" ht="12.75" customHeight="1">
      <c r="A763" s="125"/>
      <c r="C763" s="126"/>
      <c r="D763" s="127"/>
      <c r="E763" s="127"/>
    </row>
    <row r="764" spans="1:5" ht="12.75" customHeight="1">
      <c r="A764" s="125"/>
      <c r="C764" s="126"/>
      <c r="D764" s="127"/>
      <c r="E764" s="127"/>
    </row>
    <row r="765" spans="1:5" ht="12.75" customHeight="1">
      <c r="A765" s="125"/>
      <c r="C765" s="126"/>
      <c r="D765" s="127"/>
      <c r="E765" s="127"/>
    </row>
    <row r="766" spans="1:5" ht="12.75" customHeight="1">
      <c r="A766" s="125"/>
      <c r="C766" s="126"/>
      <c r="D766" s="127"/>
      <c r="E766" s="127"/>
    </row>
    <row r="767" spans="1:5" ht="12.75" customHeight="1">
      <c r="A767" s="125"/>
      <c r="C767" s="126"/>
      <c r="D767" s="127"/>
      <c r="E767" s="127"/>
    </row>
    <row r="768" spans="1:5" ht="12.75" customHeight="1">
      <c r="A768" s="125"/>
      <c r="C768" s="126"/>
      <c r="D768" s="127"/>
      <c r="E768" s="127"/>
    </row>
    <row r="769" spans="1:5" ht="12.75" customHeight="1">
      <c r="A769" s="125"/>
      <c r="C769" s="126"/>
      <c r="D769" s="127"/>
      <c r="E769" s="127"/>
    </row>
    <row r="770" spans="1:5" ht="12.75" customHeight="1">
      <c r="A770" s="125"/>
      <c r="C770" s="126"/>
      <c r="D770" s="127"/>
      <c r="E770" s="127"/>
    </row>
    <row r="771" spans="1:5" ht="12.75" customHeight="1">
      <c r="A771" s="125"/>
      <c r="C771" s="126"/>
      <c r="D771" s="127"/>
      <c r="E771" s="127"/>
    </row>
    <row r="772" spans="1:5" ht="12.75" customHeight="1">
      <c r="A772" s="125"/>
      <c r="C772" s="126"/>
      <c r="D772" s="127"/>
      <c r="E772" s="127"/>
    </row>
    <row r="773" spans="1:5" ht="12.75" customHeight="1">
      <c r="A773" s="125"/>
      <c r="C773" s="126"/>
      <c r="D773" s="127"/>
      <c r="E773" s="127"/>
    </row>
    <row r="774" spans="1:5" ht="12.75" customHeight="1">
      <c r="A774" s="125"/>
      <c r="C774" s="126"/>
      <c r="D774" s="127"/>
      <c r="E774" s="127"/>
    </row>
    <row r="775" spans="1:5" ht="12.75" customHeight="1">
      <c r="A775" s="125"/>
      <c r="C775" s="126"/>
      <c r="D775" s="127"/>
      <c r="E775" s="127"/>
    </row>
    <row r="776" spans="1:5" ht="12.75" customHeight="1">
      <c r="A776" s="125"/>
      <c r="C776" s="126"/>
      <c r="D776" s="127"/>
      <c r="E776" s="127"/>
    </row>
    <row r="777" spans="1:5" ht="12.75" customHeight="1">
      <c r="A777" s="125"/>
      <c r="C777" s="126"/>
      <c r="D777" s="127"/>
      <c r="E777" s="127"/>
    </row>
    <row r="778" spans="1:5" ht="12.75" customHeight="1">
      <c r="A778" s="125"/>
      <c r="C778" s="126"/>
      <c r="D778" s="127"/>
      <c r="E778" s="127"/>
    </row>
    <row r="779" spans="1:5" ht="12.75" customHeight="1">
      <c r="A779" s="125"/>
      <c r="C779" s="126"/>
      <c r="D779" s="127"/>
      <c r="E779" s="127"/>
    </row>
    <row r="780" spans="1:5" ht="12.75" customHeight="1">
      <c r="A780" s="125"/>
      <c r="C780" s="126"/>
      <c r="D780" s="127"/>
      <c r="E780" s="127"/>
    </row>
    <row r="781" spans="1:5" ht="12.75" customHeight="1">
      <c r="A781" s="125"/>
      <c r="C781" s="126"/>
      <c r="D781" s="127"/>
      <c r="E781" s="127"/>
    </row>
    <row r="782" spans="1:5" ht="12.75" customHeight="1">
      <c r="A782" s="125"/>
      <c r="C782" s="126"/>
      <c r="D782" s="127"/>
      <c r="E782" s="127"/>
    </row>
    <row r="783" spans="1:5" ht="12.75" customHeight="1">
      <c r="A783" s="125"/>
      <c r="C783" s="126"/>
      <c r="D783" s="127"/>
      <c r="E783" s="127"/>
    </row>
    <row r="784" spans="1:5" ht="12.75" customHeight="1">
      <c r="A784" s="125"/>
      <c r="C784" s="126"/>
      <c r="D784" s="127"/>
      <c r="E784" s="127"/>
    </row>
    <row r="785" spans="1:5" ht="12.75" customHeight="1">
      <c r="A785" s="125"/>
      <c r="C785" s="126"/>
      <c r="D785" s="127"/>
      <c r="E785" s="127"/>
    </row>
    <row r="786" spans="1:5" ht="12.75" customHeight="1">
      <c r="A786" s="125"/>
      <c r="C786" s="126"/>
      <c r="D786" s="127"/>
      <c r="E786" s="127"/>
    </row>
    <row r="787" spans="1:5" ht="12.75" customHeight="1">
      <c r="A787" s="125"/>
      <c r="C787" s="126"/>
      <c r="D787" s="127"/>
      <c r="E787" s="127"/>
    </row>
    <row r="788" spans="1:5" ht="12.75" customHeight="1">
      <c r="A788" s="125"/>
      <c r="C788" s="126"/>
      <c r="D788" s="127"/>
      <c r="E788" s="127"/>
    </row>
    <row r="789" spans="1:5" ht="12.75" customHeight="1">
      <c r="A789" s="125"/>
      <c r="C789" s="126"/>
      <c r="D789" s="127"/>
      <c r="E789" s="127"/>
    </row>
    <row r="790" spans="1:5" ht="12.75" customHeight="1">
      <c r="A790" s="125"/>
      <c r="C790" s="126"/>
      <c r="D790" s="127"/>
      <c r="E790" s="127"/>
    </row>
    <row r="791" spans="1:5" ht="12.75" customHeight="1">
      <c r="A791" s="125"/>
      <c r="C791" s="126"/>
      <c r="D791" s="127"/>
      <c r="E791" s="127"/>
    </row>
    <row r="792" spans="1:5" ht="12.75" customHeight="1">
      <c r="A792" s="125"/>
      <c r="C792" s="126"/>
      <c r="D792" s="127"/>
      <c r="E792" s="127"/>
    </row>
    <row r="793" spans="1:5" ht="12.75" customHeight="1">
      <c r="A793" s="125"/>
      <c r="C793" s="126"/>
      <c r="D793" s="127"/>
      <c r="E793" s="127"/>
    </row>
    <row r="794" spans="1:5" ht="12.75" customHeight="1">
      <c r="A794" s="125"/>
      <c r="C794" s="126"/>
      <c r="D794" s="127"/>
      <c r="E794" s="127"/>
    </row>
    <row r="795" spans="1:5" ht="12.75" customHeight="1">
      <c r="A795" s="125"/>
      <c r="C795" s="126"/>
      <c r="D795" s="127"/>
      <c r="E795" s="127"/>
    </row>
    <row r="796" spans="1:5" ht="12.75" customHeight="1">
      <c r="A796" s="125"/>
      <c r="C796" s="126"/>
      <c r="D796" s="127"/>
      <c r="E796" s="127"/>
    </row>
    <row r="797" spans="1:5" ht="12.75" customHeight="1">
      <c r="A797" s="125"/>
      <c r="C797" s="126"/>
      <c r="D797" s="127"/>
      <c r="E797" s="127"/>
    </row>
    <row r="798" spans="1:5" ht="12.75" customHeight="1">
      <c r="A798" s="125"/>
      <c r="C798" s="126"/>
      <c r="D798" s="127"/>
      <c r="E798" s="127"/>
    </row>
    <row r="799" spans="1:5" ht="12.75" customHeight="1">
      <c r="A799" s="125"/>
      <c r="C799" s="126"/>
      <c r="D799" s="127"/>
      <c r="E799" s="127"/>
    </row>
    <row r="800" spans="1:5" ht="12.75" customHeight="1">
      <c r="A800" s="125"/>
      <c r="C800" s="126"/>
      <c r="D800" s="127"/>
      <c r="E800" s="127"/>
    </row>
    <row r="801" spans="1:5" ht="12.75" customHeight="1">
      <c r="A801" s="125"/>
      <c r="C801" s="126"/>
      <c r="D801" s="127"/>
      <c r="E801" s="127"/>
    </row>
    <row r="802" spans="1:5" ht="12.75" customHeight="1">
      <c r="A802" s="125"/>
      <c r="C802" s="126"/>
      <c r="D802" s="127"/>
      <c r="E802" s="127"/>
    </row>
    <row r="803" spans="1:5" ht="12.75" customHeight="1">
      <c r="A803" s="125"/>
      <c r="C803" s="126"/>
      <c r="D803" s="127"/>
      <c r="E803" s="127"/>
    </row>
    <row r="804" spans="1:5" ht="12.75" customHeight="1">
      <c r="A804" s="125"/>
      <c r="C804" s="126"/>
      <c r="D804" s="127"/>
      <c r="E804" s="127"/>
    </row>
    <row r="805" spans="1:5" ht="12.75" customHeight="1">
      <c r="A805" s="125"/>
      <c r="C805" s="126"/>
      <c r="D805" s="127"/>
      <c r="E805" s="127"/>
    </row>
    <row r="806" spans="1:5" ht="12.75" customHeight="1">
      <c r="A806" s="125"/>
      <c r="C806" s="126"/>
      <c r="D806" s="127"/>
      <c r="E806" s="127"/>
    </row>
    <row r="807" spans="1:5" ht="12.75" customHeight="1">
      <c r="A807" s="125"/>
      <c r="C807" s="126"/>
      <c r="D807" s="127"/>
      <c r="E807" s="127"/>
    </row>
    <row r="808" spans="1:5" ht="12.75" customHeight="1">
      <c r="A808" s="125"/>
      <c r="C808" s="126"/>
      <c r="D808" s="127"/>
      <c r="E808" s="127"/>
    </row>
    <row r="809" spans="1:5" ht="12.75" customHeight="1">
      <c r="A809" s="125"/>
      <c r="C809" s="126"/>
      <c r="D809" s="127"/>
      <c r="E809" s="127"/>
    </row>
    <row r="810" spans="1:5" ht="12.75" customHeight="1">
      <c r="A810" s="125"/>
      <c r="C810" s="126"/>
      <c r="D810" s="127"/>
      <c r="E810" s="127"/>
    </row>
    <row r="811" spans="1:5" ht="12.75" customHeight="1">
      <c r="A811" s="125"/>
      <c r="C811" s="126"/>
      <c r="D811" s="127"/>
      <c r="E811" s="127"/>
    </row>
    <row r="812" spans="1:5" ht="12.75" customHeight="1">
      <c r="A812" s="125"/>
      <c r="C812" s="126"/>
      <c r="D812" s="127"/>
      <c r="E812" s="127"/>
    </row>
    <row r="813" spans="1:5" ht="12.75" customHeight="1">
      <c r="A813" s="125"/>
      <c r="C813" s="126"/>
      <c r="D813" s="127"/>
      <c r="E813" s="127"/>
    </row>
    <row r="814" spans="1:5" ht="12.75" customHeight="1">
      <c r="A814" s="125"/>
      <c r="C814" s="126"/>
      <c r="D814" s="127"/>
      <c r="E814" s="127"/>
    </row>
    <row r="815" spans="1:5" ht="12.75" customHeight="1">
      <c r="A815" s="125"/>
      <c r="C815" s="126"/>
      <c r="D815" s="127"/>
      <c r="E815" s="127"/>
    </row>
    <row r="816" spans="1:5" ht="12.75" customHeight="1">
      <c r="A816" s="125"/>
      <c r="C816" s="126"/>
      <c r="D816" s="127"/>
      <c r="E816" s="127"/>
    </row>
    <row r="817" spans="1:5" ht="12.75" customHeight="1">
      <c r="A817" s="125"/>
      <c r="C817" s="126"/>
      <c r="D817" s="127"/>
      <c r="E817" s="127"/>
    </row>
    <row r="818" spans="1:5" ht="12.75" customHeight="1">
      <c r="A818" s="125"/>
      <c r="C818" s="126"/>
      <c r="D818" s="127"/>
      <c r="E818" s="127"/>
    </row>
    <row r="819" spans="1:5" ht="12.75" customHeight="1">
      <c r="A819" s="125"/>
      <c r="C819" s="126"/>
      <c r="D819" s="127"/>
      <c r="E819" s="127"/>
    </row>
    <row r="820" spans="1:5" ht="12.75" customHeight="1">
      <c r="A820" s="125"/>
      <c r="C820" s="126"/>
      <c r="D820" s="127"/>
      <c r="E820" s="127"/>
    </row>
    <row r="821" spans="1:5" ht="12.75" customHeight="1">
      <c r="A821" s="125"/>
      <c r="C821" s="126"/>
      <c r="D821" s="127"/>
      <c r="E821" s="127"/>
    </row>
    <row r="822" spans="1:5" ht="12.75" customHeight="1">
      <c r="A822" s="125"/>
      <c r="C822" s="126"/>
      <c r="D822" s="127"/>
      <c r="E822" s="127"/>
    </row>
    <row r="823" spans="1:5" ht="12.75" customHeight="1">
      <c r="A823" s="125"/>
      <c r="C823" s="126"/>
      <c r="D823" s="127"/>
      <c r="E823" s="127"/>
    </row>
    <row r="824" spans="1:5" ht="12.75" customHeight="1">
      <c r="A824" s="125"/>
      <c r="C824" s="126"/>
      <c r="D824" s="127"/>
      <c r="E824" s="127"/>
    </row>
    <row r="825" spans="1:5" ht="12.75" customHeight="1">
      <c r="A825" s="125"/>
      <c r="C825" s="126"/>
      <c r="D825" s="127"/>
      <c r="E825" s="127"/>
    </row>
    <row r="826" spans="1:5" ht="12.75" customHeight="1">
      <c r="A826" s="125"/>
      <c r="C826" s="126"/>
      <c r="D826" s="127"/>
      <c r="E826" s="127"/>
    </row>
    <row r="827" spans="1:5" ht="12.75" customHeight="1">
      <c r="A827" s="125"/>
      <c r="C827" s="126"/>
      <c r="D827" s="127"/>
      <c r="E827" s="127"/>
    </row>
    <row r="828" spans="1:5" ht="12.75" customHeight="1">
      <c r="A828" s="125"/>
      <c r="C828" s="126"/>
      <c r="D828" s="127"/>
      <c r="E828" s="127"/>
    </row>
    <row r="829" spans="1:5" ht="12.75" customHeight="1">
      <c r="A829" s="125"/>
      <c r="C829" s="126"/>
      <c r="D829" s="127"/>
      <c r="E829" s="127"/>
    </row>
    <row r="830" spans="1:5" ht="12.75" customHeight="1">
      <c r="A830" s="125"/>
      <c r="C830" s="126"/>
      <c r="D830" s="127"/>
      <c r="E830" s="127"/>
    </row>
    <row r="831" spans="1:5" ht="12.75" customHeight="1">
      <c r="A831" s="125"/>
      <c r="C831" s="126"/>
      <c r="D831" s="127"/>
      <c r="E831" s="127"/>
    </row>
    <row r="832" spans="1:5" ht="12.75" customHeight="1">
      <c r="A832" s="125"/>
      <c r="C832" s="126"/>
      <c r="D832" s="127"/>
      <c r="E832" s="127"/>
    </row>
    <row r="833" spans="1:5" ht="12.75" customHeight="1">
      <c r="A833" s="125"/>
      <c r="C833" s="126"/>
      <c r="D833" s="127"/>
      <c r="E833" s="127"/>
    </row>
    <row r="834" spans="1:5" ht="12.75" customHeight="1">
      <c r="A834" s="125"/>
      <c r="C834" s="126"/>
      <c r="D834" s="127"/>
      <c r="E834" s="127"/>
    </row>
    <row r="835" spans="1:5" ht="12.75" customHeight="1">
      <c r="A835" s="125"/>
      <c r="C835" s="126"/>
      <c r="D835" s="127"/>
      <c r="E835" s="127"/>
    </row>
    <row r="836" spans="1:5" ht="12.75" customHeight="1">
      <c r="A836" s="125"/>
      <c r="C836" s="126"/>
      <c r="D836" s="127"/>
      <c r="E836" s="127"/>
    </row>
    <row r="837" spans="1:5" ht="12.75" customHeight="1">
      <c r="A837" s="125"/>
      <c r="C837" s="126"/>
      <c r="D837" s="127"/>
      <c r="E837" s="127"/>
    </row>
    <row r="838" spans="1:5" ht="12.75" customHeight="1">
      <c r="A838" s="125"/>
      <c r="C838" s="126"/>
      <c r="D838" s="127"/>
      <c r="E838" s="127"/>
    </row>
    <row r="839" spans="1:5" ht="12.75" customHeight="1">
      <c r="A839" s="125"/>
      <c r="C839" s="126"/>
      <c r="D839" s="127"/>
      <c r="E839" s="127"/>
    </row>
    <row r="840" spans="1:5" ht="12.75" customHeight="1">
      <c r="A840" s="125"/>
      <c r="C840" s="126"/>
      <c r="D840" s="127"/>
      <c r="E840" s="127"/>
    </row>
    <row r="841" spans="1:5" ht="12.75" customHeight="1">
      <c r="A841" s="125"/>
      <c r="C841" s="126"/>
      <c r="D841" s="127"/>
      <c r="E841" s="127"/>
    </row>
    <row r="842" spans="1:5" ht="12.75" customHeight="1">
      <c r="A842" s="125"/>
      <c r="C842" s="126"/>
      <c r="D842" s="127"/>
      <c r="E842" s="127"/>
    </row>
    <row r="843" spans="1:5" ht="12.75" customHeight="1">
      <c r="A843" s="125"/>
      <c r="C843" s="126"/>
      <c r="D843" s="127"/>
      <c r="E843" s="127"/>
    </row>
    <row r="844" spans="1:5" ht="12.75" customHeight="1">
      <c r="A844" s="125"/>
      <c r="C844" s="126"/>
      <c r="D844" s="127"/>
      <c r="E844" s="127"/>
    </row>
    <row r="845" spans="1:5" ht="12.75" customHeight="1">
      <c r="A845" s="125"/>
      <c r="C845" s="126"/>
      <c r="D845" s="127"/>
      <c r="E845" s="127"/>
    </row>
    <row r="846" spans="1:5" ht="12.75" customHeight="1">
      <c r="A846" s="125"/>
      <c r="C846" s="126"/>
      <c r="D846" s="127"/>
      <c r="E846" s="127"/>
    </row>
    <row r="847" spans="1:5" ht="12.75" customHeight="1">
      <c r="A847" s="125"/>
      <c r="C847" s="126"/>
      <c r="D847" s="127"/>
      <c r="E847" s="127"/>
    </row>
    <row r="848" spans="1:5" ht="12.75" customHeight="1">
      <c r="A848" s="125"/>
      <c r="C848" s="126"/>
      <c r="D848" s="127"/>
      <c r="E848" s="127"/>
    </row>
    <row r="849" spans="1:5" ht="12.75" customHeight="1">
      <c r="A849" s="125"/>
      <c r="C849" s="126"/>
      <c r="D849" s="127"/>
      <c r="E849" s="127"/>
    </row>
    <row r="850" spans="1:5" ht="12.75" customHeight="1">
      <c r="A850" s="125"/>
      <c r="C850" s="126"/>
      <c r="D850" s="127"/>
      <c r="E850" s="127"/>
    </row>
    <row r="851" spans="1:5" ht="12.75" customHeight="1">
      <c r="A851" s="125"/>
      <c r="C851" s="126"/>
      <c r="D851" s="127"/>
      <c r="E851" s="127"/>
    </row>
    <row r="852" spans="1:5" ht="12.75" customHeight="1">
      <c r="A852" s="125"/>
      <c r="C852" s="126"/>
      <c r="D852" s="127"/>
      <c r="E852" s="127"/>
    </row>
    <row r="853" spans="1:5" ht="12.75" customHeight="1">
      <c r="A853" s="125"/>
      <c r="C853" s="126"/>
      <c r="D853" s="127"/>
      <c r="E853" s="127"/>
    </row>
    <row r="854" spans="1:5" ht="12.75" customHeight="1">
      <c r="A854" s="125"/>
      <c r="C854" s="126"/>
      <c r="D854" s="127"/>
      <c r="E854" s="127"/>
    </row>
    <row r="855" spans="1:5" ht="12.75" customHeight="1">
      <c r="A855" s="125"/>
      <c r="C855" s="126"/>
      <c r="D855" s="127"/>
      <c r="E855" s="127"/>
    </row>
    <row r="856" spans="1:5" ht="12.75" customHeight="1">
      <c r="A856" s="125"/>
      <c r="C856" s="126"/>
      <c r="D856" s="127"/>
      <c r="E856" s="127"/>
    </row>
    <row r="857" spans="1:5" ht="12.75" customHeight="1">
      <c r="A857" s="125"/>
      <c r="C857" s="126"/>
      <c r="D857" s="127"/>
      <c r="E857" s="127"/>
    </row>
    <row r="858" spans="1:5" ht="12.75" customHeight="1">
      <c r="A858" s="125"/>
      <c r="C858" s="126"/>
      <c r="D858" s="127"/>
      <c r="E858" s="127"/>
    </row>
    <row r="859" spans="1:5" ht="12.75" customHeight="1">
      <c r="A859" s="125"/>
      <c r="C859" s="126"/>
      <c r="D859" s="127"/>
      <c r="E859" s="127"/>
    </row>
    <row r="860" spans="1:5" ht="12.75" customHeight="1">
      <c r="A860" s="125"/>
      <c r="C860" s="126"/>
      <c r="D860" s="127"/>
      <c r="E860" s="127"/>
    </row>
    <row r="861" spans="1:5" ht="12.75" customHeight="1">
      <c r="A861" s="125"/>
      <c r="C861" s="126"/>
      <c r="D861" s="127"/>
      <c r="E861" s="127"/>
    </row>
    <row r="862" spans="1:5" ht="12.75" customHeight="1">
      <c r="A862" s="125"/>
      <c r="C862" s="126"/>
      <c r="D862" s="127"/>
      <c r="E862" s="127"/>
    </row>
    <row r="863" spans="1:5" ht="12.75" customHeight="1">
      <c r="A863" s="125"/>
      <c r="C863" s="126"/>
      <c r="D863" s="127"/>
      <c r="E863" s="127"/>
    </row>
    <row r="864" spans="1:5" ht="12.75" customHeight="1">
      <c r="A864" s="125"/>
      <c r="C864" s="126"/>
      <c r="D864" s="127"/>
      <c r="E864" s="127"/>
    </row>
    <row r="865" spans="1:5" ht="12.75" customHeight="1">
      <c r="A865" s="125"/>
      <c r="C865" s="126"/>
      <c r="D865" s="127"/>
      <c r="E865" s="127"/>
    </row>
    <row r="866" spans="1:5" ht="12.75" customHeight="1">
      <c r="A866" s="125"/>
      <c r="C866" s="126"/>
      <c r="D866" s="127"/>
      <c r="E866" s="127"/>
    </row>
    <row r="867" spans="1:5" ht="12.75" customHeight="1">
      <c r="A867" s="125"/>
      <c r="C867" s="126"/>
      <c r="D867" s="127"/>
      <c r="E867" s="127"/>
    </row>
    <row r="868" spans="1:5" ht="12.75" customHeight="1">
      <c r="A868" s="125"/>
      <c r="C868" s="126"/>
      <c r="D868" s="127"/>
      <c r="E868" s="127"/>
    </row>
    <row r="869" spans="1:5" ht="12.75" customHeight="1">
      <c r="A869" s="125"/>
      <c r="C869" s="126"/>
      <c r="D869" s="127"/>
      <c r="E869" s="127"/>
    </row>
    <row r="870" spans="1:5" ht="12.75" customHeight="1">
      <c r="A870" s="125"/>
      <c r="C870" s="126"/>
      <c r="D870" s="127"/>
      <c r="E870" s="127"/>
    </row>
    <row r="871" spans="1:5" ht="12.75" customHeight="1">
      <c r="A871" s="125"/>
      <c r="C871" s="126"/>
      <c r="D871" s="127"/>
      <c r="E871" s="127"/>
    </row>
    <row r="872" spans="1:5" ht="12.75" customHeight="1">
      <c r="A872" s="125"/>
      <c r="C872" s="126"/>
      <c r="D872" s="127"/>
      <c r="E872" s="127"/>
    </row>
    <row r="873" spans="1:5" ht="12.75" customHeight="1">
      <c r="A873" s="125"/>
      <c r="C873" s="126"/>
      <c r="D873" s="127"/>
      <c r="E873" s="127"/>
    </row>
    <row r="874" spans="1:5" ht="12.75" customHeight="1">
      <c r="A874" s="125"/>
      <c r="C874" s="126"/>
      <c r="D874" s="127"/>
      <c r="E874" s="127"/>
    </row>
    <row r="875" spans="1:5" ht="12.75" customHeight="1">
      <c r="A875" s="125"/>
      <c r="C875" s="126"/>
      <c r="D875" s="127"/>
      <c r="E875" s="127"/>
    </row>
    <row r="876" spans="1:5" ht="12.75" customHeight="1">
      <c r="A876" s="125"/>
      <c r="C876" s="126"/>
      <c r="D876" s="127"/>
      <c r="E876" s="127"/>
    </row>
    <row r="877" spans="1:5" ht="12.75" customHeight="1">
      <c r="A877" s="125"/>
      <c r="C877" s="126"/>
      <c r="D877" s="127"/>
      <c r="E877" s="127"/>
    </row>
    <row r="878" spans="1:5" ht="12.75" customHeight="1">
      <c r="A878" s="125"/>
      <c r="C878" s="126"/>
      <c r="D878" s="127"/>
      <c r="E878" s="127"/>
    </row>
    <row r="879" spans="1:5" ht="12.75" customHeight="1">
      <c r="A879" s="125"/>
      <c r="C879" s="126"/>
      <c r="D879" s="127"/>
      <c r="E879" s="127"/>
    </row>
    <row r="880" spans="1:5" ht="12.75" customHeight="1">
      <c r="A880" s="125"/>
      <c r="C880" s="126"/>
      <c r="D880" s="127"/>
      <c r="E880" s="127"/>
    </row>
    <row r="881" spans="1:5" ht="12.75" customHeight="1">
      <c r="A881" s="125"/>
      <c r="C881" s="126"/>
      <c r="D881" s="127"/>
      <c r="E881" s="127"/>
    </row>
    <row r="882" spans="1:5" ht="12.75" customHeight="1">
      <c r="A882" s="125"/>
      <c r="C882" s="126"/>
      <c r="D882" s="127"/>
      <c r="E882" s="127"/>
    </row>
    <row r="883" spans="1:5" ht="12.75" customHeight="1">
      <c r="A883" s="125"/>
      <c r="C883" s="126"/>
      <c r="D883" s="127"/>
      <c r="E883" s="127"/>
    </row>
    <row r="884" spans="1:5" ht="12.75" customHeight="1">
      <c r="A884" s="125"/>
      <c r="C884" s="126"/>
      <c r="D884" s="127"/>
      <c r="E884" s="127"/>
    </row>
    <row r="885" spans="1:5" ht="12.75" customHeight="1">
      <c r="A885" s="125"/>
      <c r="C885" s="126"/>
      <c r="D885" s="127"/>
      <c r="E885" s="127"/>
    </row>
    <row r="886" spans="1:5" ht="12.75" customHeight="1">
      <c r="A886" s="125"/>
      <c r="C886" s="126"/>
      <c r="D886" s="127"/>
      <c r="E886" s="127"/>
    </row>
    <row r="887" spans="1:5" ht="12.75" customHeight="1">
      <c r="A887" s="125"/>
      <c r="C887" s="126"/>
      <c r="D887" s="127"/>
      <c r="E887" s="127"/>
    </row>
    <row r="888" spans="1:5" ht="12.75" customHeight="1">
      <c r="A888" s="125"/>
      <c r="C888" s="126"/>
      <c r="D888" s="127"/>
      <c r="E888" s="127"/>
    </row>
    <row r="889" spans="1:5" ht="12.75" customHeight="1">
      <c r="A889" s="125"/>
      <c r="C889" s="126"/>
      <c r="D889" s="127"/>
      <c r="E889" s="127"/>
    </row>
    <row r="890" spans="1:5" ht="12.75" customHeight="1">
      <c r="A890" s="125"/>
      <c r="C890" s="126"/>
      <c r="D890" s="127"/>
      <c r="E890" s="127"/>
    </row>
    <row r="891" spans="1:5" ht="12.75" customHeight="1">
      <c r="A891" s="125"/>
      <c r="C891" s="126"/>
      <c r="D891" s="127"/>
      <c r="E891" s="127"/>
    </row>
    <row r="892" spans="1:5" ht="12.75" customHeight="1">
      <c r="A892" s="125"/>
      <c r="C892" s="126"/>
      <c r="D892" s="127"/>
      <c r="E892" s="127"/>
    </row>
    <row r="893" spans="1:5" ht="12.75" customHeight="1">
      <c r="A893" s="125"/>
      <c r="C893" s="126"/>
      <c r="D893" s="127"/>
      <c r="E893" s="127"/>
    </row>
    <row r="894" spans="1:5" ht="12.75" customHeight="1">
      <c r="A894" s="125"/>
      <c r="C894" s="126"/>
      <c r="D894" s="127"/>
      <c r="E894" s="127"/>
    </row>
    <row r="895" spans="1:5" ht="12.75" customHeight="1">
      <c r="A895" s="125"/>
      <c r="C895" s="126"/>
      <c r="D895" s="127"/>
      <c r="E895" s="127"/>
    </row>
    <row r="896" spans="1:5" ht="12.75" customHeight="1">
      <c r="A896" s="125"/>
      <c r="C896" s="126"/>
      <c r="D896" s="127"/>
      <c r="E896" s="127"/>
    </row>
    <row r="897" spans="1:5" ht="12.75" customHeight="1">
      <c r="A897" s="125"/>
      <c r="C897" s="126"/>
      <c r="D897" s="127"/>
      <c r="E897" s="127"/>
    </row>
    <row r="898" spans="1:5" ht="12.75" customHeight="1">
      <c r="A898" s="125"/>
      <c r="C898" s="126"/>
      <c r="D898" s="127"/>
      <c r="E898" s="127"/>
    </row>
    <row r="899" spans="1:5" ht="12.75" customHeight="1">
      <c r="A899" s="125"/>
      <c r="C899" s="126"/>
      <c r="D899" s="127"/>
      <c r="E899" s="127"/>
    </row>
    <row r="900" spans="1:5" ht="12.75" customHeight="1">
      <c r="A900" s="125"/>
      <c r="C900" s="126"/>
      <c r="D900" s="127"/>
      <c r="E900" s="127"/>
    </row>
    <row r="901" spans="1:5" ht="12.75" customHeight="1">
      <c r="A901" s="125"/>
      <c r="C901" s="126"/>
      <c r="D901" s="127"/>
      <c r="E901" s="127"/>
    </row>
    <row r="902" spans="1:5" ht="12.75" customHeight="1">
      <c r="A902" s="125"/>
      <c r="C902" s="126"/>
      <c r="D902" s="127"/>
      <c r="E902" s="127"/>
    </row>
    <row r="903" spans="1:5" ht="12.75" customHeight="1">
      <c r="A903" s="125"/>
      <c r="C903" s="126"/>
      <c r="D903" s="127"/>
      <c r="E903" s="127"/>
    </row>
    <row r="904" spans="1:5" ht="12.75" customHeight="1">
      <c r="A904" s="125"/>
      <c r="C904" s="126"/>
      <c r="D904" s="127"/>
      <c r="E904" s="127"/>
    </row>
    <row r="905" spans="1:5" ht="12.75" customHeight="1">
      <c r="A905" s="125"/>
      <c r="C905" s="126"/>
      <c r="D905" s="127"/>
      <c r="E905" s="127"/>
    </row>
    <row r="906" spans="1:5" ht="12.75" customHeight="1">
      <c r="A906" s="125"/>
      <c r="C906" s="126"/>
      <c r="D906" s="127"/>
      <c r="E906" s="127"/>
    </row>
    <row r="907" spans="1:5" ht="12.75" customHeight="1">
      <c r="A907" s="125"/>
      <c r="C907" s="126"/>
      <c r="D907" s="127"/>
      <c r="E907" s="127"/>
    </row>
    <row r="908" spans="1:5" ht="12.75" customHeight="1">
      <c r="A908" s="125"/>
      <c r="C908" s="126"/>
      <c r="D908" s="127"/>
      <c r="E908" s="127"/>
    </row>
    <row r="909" spans="1:5" ht="12.75" customHeight="1">
      <c r="A909" s="125"/>
      <c r="C909" s="126"/>
      <c r="D909" s="127"/>
      <c r="E909" s="127"/>
    </row>
    <row r="910" spans="1:5" ht="12.75" customHeight="1">
      <c r="A910" s="125"/>
      <c r="C910" s="126"/>
      <c r="D910" s="127"/>
      <c r="E910" s="127"/>
    </row>
    <row r="911" spans="1:5" ht="12.75" customHeight="1">
      <c r="A911" s="125"/>
      <c r="C911" s="126"/>
      <c r="D911" s="127"/>
      <c r="E911" s="127"/>
    </row>
    <row r="912" spans="1:5" ht="12.75" customHeight="1">
      <c r="A912" s="125"/>
      <c r="C912" s="126"/>
      <c r="D912" s="127"/>
      <c r="E912" s="127"/>
    </row>
    <row r="913" spans="1:5" ht="12.75" customHeight="1">
      <c r="A913" s="125"/>
      <c r="C913" s="126"/>
      <c r="D913" s="127"/>
      <c r="E913" s="127"/>
    </row>
    <row r="914" spans="1:5" ht="12.75" customHeight="1">
      <c r="A914" s="125"/>
      <c r="C914" s="126"/>
      <c r="D914" s="127"/>
      <c r="E914" s="127"/>
    </row>
    <row r="915" spans="1:5" ht="12.75" customHeight="1">
      <c r="A915" s="125"/>
      <c r="C915" s="126"/>
      <c r="D915" s="127"/>
      <c r="E915" s="127"/>
    </row>
    <row r="916" spans="1:5" ht="12.75" customHeight="1">
      <c r="A916" s="125"/>
      <c r="C916" s="126"/>
      <c r="D916" s="127"/>
      <c r="E916" s="127"/>
    </row>
    <row r="917" spans="1:5" ht="12.75" customHeight="1">
      <c r="A917" s="125"/>
      <c r="C917" s="126"/>
      <c r="D917" s="127"/>
      <c r="E917" s="127"/>
    </row>
    <row r="918" spans="1:5" ht="12.75" customHeight="1">
      <c r="A918" s="125"/>
      <c r="C918" s="126"/>
      <c r="D918" s="127"/>
      <c r="E918" s="127"/>
    </row>
    <row r="919" spans="1:5" ht="12.75" customHeight="1">
      <c r="A919" s="125"/>
      <c r="C919" s="126"/>
      <c r="D919" s="127"/>
      <c r="E919" s="127"/>
    </row>
    <row r="920" spans="1:5" ht="12.75" customHeight="1">
      <c r="A920" s="125"/>
      <c r="C920" s="126"/>
      <c r="D920" s="127"/>
      <c r="E920" s="127"/>
    </row>
    <row r="921" spans="1:5" ht="12.75" customHeight="1">
      <c r="A921" s="125"/>
      <c r="C921" s="126"/>
      <c r="D921" s="127"/>
      <c r="E921" s="127"/>
    </row>
    <row r="922" spans="1:5" ht="12.75" customHeight="1">
      <c r="A922" s="125"/>
      <c r="C922" s="126"/>
      <c r="D922" s="127"/>
      <c r="E922" s="127"/>
    </row>
    <row r="923" spans="1:5" ht="12.75" customHeight="1">
      <c r="A923" s="125"/>
      <c r="C923" s="126"/>
      <c r="D923" s="127"/>
      <c r="E923" s="127"/>
    </row>
    <row r="924" spans="1:5" ht="12.75" customHeight="1">
      <c r="A924" s="125"/>
      <c r="C924" s="126"/>
      <c r="D924" s="127"/>
      <c r="E924" s="127"/>
    </row>
    <row r="925" spans="1:5" ht="12.75" customHeight="1">
      <c r="A925" s="125"/>
      <c r="C925" s="126"/>
      <c r="D925" s="127"/>
      <c r="E925" s="127"/>
    </row>
    <row r="926" spans="1:5" ht="12.75" customHeight="1">
      <c r="A926" s="125"/>
      <c r="C926" s="126"/>
      <c r="D926" s="127"/>
      <c r="E926" s="127"/>
    </row>
    <row r="927" spans="1:5" ht="12.75" customHeight="1">
      <c r="A927" s="125"/>
      <c r="C927" s="126"/>
      <c r="D927" s="127"/>
      <c r="E927" s="127"/>
    </row>
    <row r="928" spans="1:5" ht="12.75" customHeight="1">
      <c r="A928" s="125"/>
      <c r="C928" s="126"/>
      <c r="D928" s="127"/>
      <c r="E928" s="127"/>
    </row>
    <row r="929" spans="1:5" ht="12.75" customHeight="1">
      <c r="A929" s="125"/>
      <c r="C929" s="126"/>
      <c r="D929" s="127"/>
      <c r="E929" s="127"/>
    </row>
    <row r="930" spans="1:5" ht="12.75" customHeight="1">
      <c r="A930" s="125"/>
      <c r="C930" s="126"/>
      <c r="D930" s="127"/>
      <c r="E930" s="127"/>
    </row>
    <row r="931" spans="1:5" ht="12.75" customHeight="1">
      <c r="A931" s="125"/>
      <c r="C931" s="126"/>
      <c r="D931" s="127"/>
      <c r="E931" s="127"/>
    </row>
    <row r="932" spans="1:5" ht="12.75" customHeight="1">
      <c r="A932" s="125"/>
      <c r="C932" s="126"/>
      <c r="D932" s="127"/>
      <c r="E932" s="127"/>
    </row>
    <row r="933" spans="1:5" ht="12.75" customHeight="1">
      <c r="A933" s="125"/>
      <c r="C933" s="126"/>
      <c r="D933" s="127"/>
      <c r="E933" s="127"/>
    </row>
    <row r="934" spans="1:5" ht="12.75" customHeight="1">
      <c r="A934" s="125"/>
      <c r="C934" s="126"/>
      <c r="D934" s="127"/>
      <c r="E934" s="127"/>
    </row>
    <row r="935" spans="1:5" ht="12.75" customHeight="1">
      <c r="A935" s="125"/>
      <c r="C935" s="126"/>
      <c r="D935" s="127"/>
      <c r="E935" s="127"/>
    </row>
    <row r="936" spans="1:5" ht="12.75" customHeight="1">
      <c r="A936" s="125"/>
      <c r="C936" s="126"/>
      <c r="D936" s="127"/>
      <c r="E936" s="127"/>
    </row>
    <row r="937" spans="1:5" ht="12.75" customHeight="1">
      <c r="A937" s="125"/>
      <c r="C937" s="126"/>
      <c r="D937" s="127"/>
      <c r="E937" s="127"/>
    </row>
    <row r="938" spans="1:5" ht="12.75" customHeight="1">
      <c r="A938" s="125"/>
      <c r="C938" s="126"/>
      <c r="D938" s="127"/>
      <c r="E938" s="127"/>
    </row>
    <row r="939" spans="1:5" ht="12.75" customHeight="1">
      <c r="A939" s="125"/>
      <c r="C939" s="126"/>
      <c r="D939" s="127"/>
      <c r="E939" s="127"/>
    </row>
    <row r="940" spans="1:5" ht="12.75" customHeight="1">
      <c r="A940" s="125"/>
      <c r="C940" s="126"/>
      <c r="D940" s="127"/>
      <c r="E940" s="127"/>
    </row>
    <row r="941" spans="1:5" ht="12.75" customHeight="1">
      <c r="A941" s="125"/>
      <c r="C941" s="126"/>
      <c r="D941" s="127"/>
      <c r="E941" s="127"/>
    </row>
    <row r="942" spans="1:5" ht="12.75" customHeight="1">
      <c r="A942" s="125"/>
      <c r="C942" s="126"/>
      <c r="D942" s="127"/>
      <c r="E942" s="127"/>
    </row>
    <row r="943" spans="1:5" ht="12.75" customHeight="1">
      <c r="A943" s="125"/>
      <c r="C943" s="126"/>
      <c r="D943" s="127"/>
      <c r="E943" s="127"/>
    </row>
    <row r="944" spans="1:5" ht="12.75" customHeight="1">
      <c r="A944" s="125"/>
      <c r="C944" s="126"/>
      <c r="D944" s="127"/>
      <c r="E944" s="127"/>
    </row>
    <row r="945" spans="1:5" ht="12.75" customHeight="1">
      <c r="A945" s="125"/>
      <c r="C945" s="126"/>
      <c r="D945" s="127"/>
      <c r="E945" s="127"/>
    </row>
    <row r="946" spans="1:5" ht="12.75" customHeight="1">
      <c r="A946" s="125"/>
      <c r="C946" s="126"/>
      <c r="D946" s="127"/>
      <c r="E946" s="127"/>
    </row>
    <row r="947" spans="1:5" ht="12.75" customHeight="1">
      <c r="A947" s="125"/>
      <c r="C947" s="126"/>
      <c r="D947" s="127"/>
      <c r="E947" s="127"/>
    </row>
    <row r="948" spans="1:5" ht="12.75" customHeight="1">
      <c r="A948" s="125"/>
      <c r="C948" s="126"/>
      <c r="D948" s="127"/>
      <c r="E948" s="127"/>
    </row>
    <row r="949" spans="1:5" ht="12.75" customHeight="1">
      <c r="A949" s="125"/>
      <c r="C949" s="126"/>
      <c r="D949" s="127"/>
      <c r="E949" s="127"/>
    </row>
    <row r="950" spans="1:5" ht="12.75" customHeight="1">
      <c r="A950" s="125"/>
      <c r="C950" s="126"/>
      <c r="D950" s="127"/>
      <c r="E950" s="127"/>
    </row>
    <row r="951" spans="1:5" ht="12.75" customHeight="1">
      <c r="A951" s="125"/>
      <c r="C951" s="126"/>
      <c r="D951" s="127"/>
      <c r="E951" s="127"/>
    </row>
    <row r="952" spans="1:5" ht="12.75" customHeight="1">
      <c r="A952" s="125"/>
      <c r="C952" s="126"/>
      <c r="D952" s="127"/>
      <c r="E952" s="127"/>
    </row>
    <row r="953" spans="1:5" ht="12.75" customHeight="1">
      <c r="A953" s="125"/>
      <c r="C953" s="126"/>
      <c r="D953" s="127"/>
      <c r="E953" s="127"/>
    </row>
    <row r="954" spans="1:5" ht="12.75" customHeight="1">
      <c r="A954" s="125"/>
      <c r="C954" s="126"/>
      <c r="D954" s="127"/>
      <c r="E954" s="127"/>
    </row>
    <row r="955" spans="1:5" ht="12.75" customHeight="1">
      <c r="A955" s="125"/>
      <c r="C955" s="126"/>
      <c r="D955" s="127"/>
      <c r="E955" s="127"/>
    </row>
    <row r="956" spans="1:5" ht="12.75" customHeight="1">
      <c r="A956" s="125"/>
      <c r="C956" s="126"/>
      <c r="D956" s="127"/>
      <c r="E956" s="127"/>
    </row>
    <row r="957" spans="1:5" ht="12.75" customHeight="1">
      <c r="A957" s="125"/>
      <c r="C957" s="126"/>
      <c r="D957" s="127"/>
      <c r="E957" s="127"/>
    </row>
    <row r="958" spans="1:5" ht="12.75" customHeight="1">
      <c r="A958" s="125"/>
      <c r="C958" s="126"/>
      <c r="D958" s="127"/>
      <c r="E958" s="127"/>
    </row>
    <row r="959" spans="1:5" ht="12.75" customHeight="1">
      <c r="A959" s="125"/>
      <c r="C959" s="126"/>
      <c r="D959" s="127"/>
      <c r="E959" s="127"/>
    </row>
    <row r="960" spans="1:5" ht="12.75" customHeight="1">
      <c r="A960" s="125"/>
      <c r="C960" s="126"/>
      <c r="D960" s="127"/>
      <c r="E960" s="127"/>
    </row>
    <row r="961" spans="1:5" ht="12.75" customHeight="1">
      <c r="A961" s="125"/>
      <c r="C961" s="126"/>
      <c r="D961" s="127"/>
      <c r="E961" s="127"/>
    </row>
    <row r="962" spans="1:5" ht="12.75" customHeight="1">
      <c r="A962" s="125"/>
      <c r="C962" s="126"/>
      <c r="D962" s="127"/>
      <c r="E962" s="127"/>
    </row>
    <row r="963" spans="1:5" ht="12.75" customHeight="1">
      <c r="A963" s="125"/>
      <c r="C963" s="126"/>
      <c r="D963" s="127"/>
      <c r="E963" s="127"/>
    </row>
    <row r="964" spans="1:5" ht="12.75" customHeight="1">
      <c r="A964" s="125"/>
      <c r="C964" s="126"/>
      <c r="D964" s="127"/>
      <c r="E964" s="127"/>
    </row>
    <row r="965" spans="1:5" ht="12.75" customHeight="1">
      <c r="A965" s="125"/>
      <c r="C965" s="126"/>
      <c r="D965" s="127"/>
      <c r="E965" s="127"/>
    </row>
    <row r="966" spans="1:5" ht="12.75" customHeight="1">
      <c r="A966" s="125"/>
      <c r="C966" s="126"/>
      <c r="D966" s="127"/>
      <c r="E966" s="127"/>
    </row>
    <row r="967" spans="1:5" ht="12.75" customHeight="1">
      <c r="A967" s="125"/>
      <c r="C967" s="126"/>
      <c r="D967" s="127"/>
      <c r="E967" s="127"/>
    </row>
    <row r="968" spans="1:5" ht="12.75" customHeight="1">
      <c r="A968" s="125"/>
      <c r="C968" s="126"/>
      <c r="D968" s="127"/>
      <c r="E968" s="127"/>
    </row>
    <row r="969" spans="1:5" ht="12.75" customHeight="1">
      <c r="A969" s="125"/>
      <c r="C969" s="126"/>
      <c r="D969" s="127"/>
      <c r="E969" s="127"/>
    </row>
    <row r="970" spans="1:5" ht="12.75" customHeight="1">
      <c r="A970" s="125"/>
      <c r="C970" s="126"/>
      <c r="D970" s="127"/>
      <c r="E970" s="127"/>
    </row>
    <row r="971" spans="1:5" ht="12.75" customHeight="1">
      <c r="A971" s="125"/>
      <c r="C971" s="126"/>
      <c r="D971" s="127"/>
      <c r="E971" s="127"/>
    </row>
    <row r="972" spans="1:5" ht="12.75" customHeight="1">
      <c r="A972" s="125"/>
      <c r="C972" s="126"/>
      <c r="D972" s="127"/>
      <c r="E972" s="127"/>
    </row>
    <row r="973" spans="1:5" ht="12.75" customHeight="1">
      <c r="A973" s="125"/>
      <c r="C973" s="126"/>
      <c r="D973" s="127"/>
      <c r="E973" s="127"/>
    </row>
    <row r="974" spans="1:5" ht="12.75" customHeight="1">
      <c r="A974" s="125"/>
      <c r="C974" s="126"/>
      <c r="D974" s="127"/>
      <c r="E974" s="127"/>
    </row>
    <row r="975" spans="1:5" ht="12.75" customHeight="1">
      <c r="A975" s="125"/>
      <c r="C975" s="126"/>
      <c r="D975" s="127"/>
      <c r="E975" s="127"/>
    </row>
    <row r="976" spans="1:5" ht="12.75" customHeight="1">
      <c r="A976" s="125"/>
      <c r="C976" s="126"/>
      <c r="D976" s="127"/>
      <c r="E976" s="127"/>
    </row>
    <row r="977" spans="1:5" ht="12.75" customHeight="1">
      <c r="A977" s="125"/>
      <c r="C977" s="126"/>
      <c r="D977" s="127"/>
      <c r="E977" s="127"/>
    </row>
    <row r="978" spans="1:5" ht="12.75" customHeight="1">
      <c r="A978" s="125"/>
      <c r="C978" s="126"/>
      <c r="D978" s="127"/>
      <c r="E978" s="127"/>
    </row>
    <row r="979" spans="1:5" ht="12.75" customHeight="1">
      <c r="A979" s="125"/>
      <c r="C979" s="126"/>
      <c r="D979" s="127"/>
      <c r="E979" s="127"/>
    </row>
    <row r="980" spans="1:5" ht="12.75" customHeight="1">
      <c r="A980" s="125"/>
      <c r="C980" s="126"/>
      <c r="D980" s="127"/>
      <c r="E980" s="127"/>
    </row>
    <row r="981" spans="1:5" ht="12.75" customHeight="1">
      <c r="A981" s="125"/>
      <c r="C981" s="126"/>
      <c r="D981" s="127"/>
      <c r="E981" s="127"/>
    </row>
    <row r="982" spans="1:5" ht="12.75" customHeight="1">
      <c r="A982" s="125"/>
      <c r="C982" s="126"/>
      <c r="D982" s="127"/>
      <c r="E982" s="127"/>
    </row>
    <row r="983" spans="1:5" ht="12.75" customHeight="1">
      <c r="A983" s="125"/>
      <c r="C983" s="126"/>
      <c r="D983" s="127"/>
      <c r="E983" s="127"/>
    </row>
    <row r="984" spans="1:5" ht="12.75" customHeight="1">
      <c r="A984" s="125"/>
      <c r="C984" s="126"/>
      <c r="D984" s="127"/>
      <c r="E984" s="127"/>
    </row>
    <row r="985" spans="1:5" ht="12.75" customHeight="1">
      <c r="A985" s="125"/>
      <c r="C985" s="126"/>
      <c r="D985" s="127"/>
      <c r="E985" s="127"/>
    </row>
    <row r="986" spans="1:5" ht="12.75" customHeight="1">
      <c r="A986" s="125"/>
      <c r="C986" s="126"/>
      <c r="D986" s="127"/>
      <c r="E986" s="127"/>
    </row>
    <row r="987" spans="1:5" ht="12.75" customHeight="1">
      <c r="A987" s="125"/>
      <c r="C987" s="126"/>
      <c r="D987" s="127"/>
      <c r="E987" s="127"/>
    </row>
    <row r="988" spans="1:5" ht="12.75" customHeight="1">
      <c r="A988" s="125"/>
      <c r="C988" s="126"/>
      <c r="D988" s="127"/>
      <c r="E988" s="127"/>
    </row>
    <row r="989" spans="1:5" ht="12.75" customHeight="1">
      <c r="A989" s="125"/>
      <c r="C989" s="126"/>
      <c r="D989" s="127"/>
      <c r="E989" s="127"/>
    </row>
    <row r="990" spans="1:5" ht="12.75" customHeight="1">
      <c r="A990" s="125"/>
      <c r="C990" s="126"/>
      <c r="D990" s="127"/>
      <c r="E990" s="127"/>
    </row>
    <row r="991" spans="1:5" ht="12.75" customHeight="1">
      <c r="A991" s="125"/>
      <c r="C991" s="126"/>
      <c r="D991" s="127"/>
      <c r="E991" s="127"/>
    </row>
    <row r="992" spans="1:5" ht="12.75" customHeight="1">
      <c r="A992" s="125"/>
      <c r="C992" s="126"/>
      <c r="D992" s="127"/>
      <c r="E992" s="127"/>
    </row>
    <row r="993" spans="1:5" ht="12.75" customHeight="1">
      <c r="A993" s="125"/>
      <c r="C993" s="126"/>
      <c r="D993" s="127"/>
      <c r="E993" s="127"/>
    </row>
    <row r="994" spans="1:5" ht="12.75" customHeight="1">
      <c r="A994" s="125"/>
      <c r="C994" s="126"/>
      <c r="D994" s="127"/>
      <c r="E994" s="127"/>
    </row>
    <row r="995" spans="1:5" ht="12.75" customHeight="1">
      <c r="A995" s="125"/>
      <c r="C995" s="126"/>
      <c r="D995" s="127"/>
      <c r="E995" s="127"/>
    </row>
    <row r="996" spans="1:5" ht="12.75" customHeight="1">
      <c r="A996" s="125"/>
      <c r="C996" s="126"/>
      <c r="D996" s="127"/>
      <c r="E996" s="127"/>
    </row>
    <row r="997" spans="1:5" ht="12.75" customHeight="1">
      <c r="A997" s="125"/>
      <c r="C997" s="126"/>
      <c r="D997" s="127"/>
      <c r="E997" s="127"/>
    </row>
    <row r="998" spans="1:5" ht="12.75" customHeight="1">
      <c r="A998" s="125"/>
      <c r="C998" s="126"/>
      <c r="D998" s="127"/>
      <c r="E998" s="127"/>
    </row>
    <row r="999" spans="1:5" ht="12.75" customHeight="1">
      <c r="A999" s="125"/>
      <c r="C999" s="126"/>
      <c r="D999" s="127"/>
      <c r="E999" s="127"/>
    </row>
    <row r="1000" spans="1:5" ht="12.75" customHeight="1">
      <c r="A1000" s="125"/>
      <c r="C1000" s="126"/>
      <c r="D1000" s="127"/>
      <c r="E1000" s="1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ECBA2-328C-4013-9C1A-298B2CF132F9}">
  <sheetPr>
    <pageSetUpPr fitToPage="1"/>
  </sheetPr>
  <dimension ref="A1:AC1000"/>
  <sheetViews>
    <sheetView workbookViewId="0"/>
  </sheetViews>
  <sheetFormatPr defaultColWidth="12.625" defaultRowHeight="15" customHeight="1"/>
  <cols>
    <col min="1" max="1" width="4.5" customWidth="1"/>
    <col min="2" max="2" width="3.375" customWidth="1"/>
    <col min="3" max="3" width="4.5" customWidth="1"/>
    <col min="4" max="4" width="3" customWidth="1"/>
    <col min="5" max="5" width="5.625" customWidth="1"/>
    <col min="6" max="6" width="10.125" customWidth="1"/>
    <col min="7" max="7" width="3.375" customWidth="1"/>
    <col min="8" max="8" width="10.875" customWidth="1"/>
    <col min="9" max="9" width="9.375" customWidth="1"/>
    <col min="10" max="10" width="10" customWidth="1"/>
    <col min="11" max="11" width="10.125" customWidth="1"/>
    <col min="12" max="12" width="10.5" customWidth="1"/>
    <col min="13" max="13" width="17.75" customWidth="1"/>
    <col min="14" max="16" width="8" customWidth="1"/>
    <col min="17" max="17" width="18.75" customWidth="1"/>
    <col min="18" max="29" width="8" customWidth="1"/>
  </cols>
  <sheetData>
    <row r="1" spans="1:29" ht="12.75" customHeight="1">
      <c r="A1" s="8"/>
      <c r="B1" s="1"/>
      <c r="C1" s="9"/>
      <c r="D1" s="10"/>
      <c r="E1" s="10"/>
      <c r="F1" s="1"/>
      <c r="G1" s="1"/>
      <c r="H1" s="1"/>
      <c r="I1" s="1"/>
      <c r="J1" s="1"/>
      <c r="K1" s="1"/>
      <c r="L1" s="1"/>
    </row>
    <row r="2" spans="1:29" s="35" customFormat="1" ht="16.5" customHeight="1" thickBot="1">
      <c r="A2" s="29"/>
      <c r="B2" s="136">
        <v>2025</v>
      </c>
      <c r="C2" s="136"/>
      <c r="D2" s="136"/>
      <c r="E2" s="136"/>
      <c r="F2" s="21" t="s">
        <v>0</v>
      </c>
      <c r="G2" s="21">
        <v>1</v>
      </c>
      <c r="H2" s="21" t="s">
        <v>35</v>
      </c>
      <c r="I2" s="36"/>
      <c r="J2" s="5"/>
      <c r="K2" s="5" t="s">
        <v>34</v>
      </c>
      <c r="L2" s="5"/>
      <c r="M2" s="37" t="s">
        <v>33</v>
      </c>
    </row>
    <row r="3" spans="1:29" ht="16.5" customHeight="1" thickTop="1">
      <c r="A3" s="8"/>
      <c r="B3" s="1"/>
      <c r="C3" s="11"/>
      <c r="D3" s="12"/>
      <c r="E3" s="13"/>
      <c r="F3" s="2"/>
      <c r="G3" s="2"/>
      <c r="H3" s="3"/>
      <c r="I3" s="1"/>
      <c r="J3" s="1"/>
      <c r="K3" s="3"/>
      <c r="L3" s="3"/>
      <c r="M3" s="3"/>
    </row>
    <row r="4" spans="1:29" ht="9" customHeight="1">
      <c r="A4" s="8"/>
      <c r="B4" s="1"/>
      <c r="C4" s="11"/>
      <c r="D4" s="12"/>
      <c r="E4" s="12"/>
      <c r="F4" s="4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.5" customHeight="1" thickBot="1">
      <c r="A5" s="8"/>
      <c r="B5" s="1"/>
      <c r="C5" s="9"/>
      <c r="D5" s="10"/>
      <c r="E5" s="10"/>
      <c r="F5" s="1"/>
      <c r="G5" s="1"/>
      <c r="H5" s="1"/>
      <c r="I5" s="1"/>
      <c r="J5" s="1"/>
      <c r="K5" s="1"/>
      <c r="L5" s="1"/>
      <c r="M5" s="1"/>
    </row>
    <row r="6" spans="1:29" ht="20.25" customHeight="1" thickTop="1" thickBot="1">
      <c r="A6" s="137" t="s">
        <v>1</v>
      </c>
      <c r="B6" s="138"/>
      <c r="C6" s="138"/>
      <c r="D6" s="138"/>
      <c r="E6" s="139"/>
      <c r="F6" s="140" t="s">
        <v>2</v>
      </c>
      <c r="G6" s="141"/>
      <c r="H6" s="142"/>
      <c r="I6" s="15" t="s">
        <v>3</v>
      </c>
      <c r="J6" s="15" t="s">
        <v>4</v>
      </c>
      <c r="K6" s="15" t="s">
        <v>5</v>
      </c>
      <c r="L6" s="16" t="s">
        <v>6</v>
      </c>
      <c r="M6" s="17" t="s">
        <v>7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35" customFormat="1" ht="20.25" customHeight="1" thickTop="1">
      <c r="A7" s="38">
        <f>DATE($B$2,$G$2-1,1)</f>
        <v>45627</v>
      </c>
      <c r="B7" s="39" t="s">
        <v>8</v>
      </c>
      <c r="C7" s="40">
        <v>45642</v>
      </c>
      <c r="D7" s="41" t="s">
        <v>12</v>
      </c>
      <c r="E7" s="42" t="str">
        <f t="shared" ref="E7:E37" si="0">IF(C7="","","("&amp;TEXT(C7,"aaa")&amp;"）")</f>
        <v>(月）</v>
      </c>
      <c r="F7" s="57" t="s">
        <v>10</v>
      </c>
      <c r="G7" s="14" t="s">
        <v>9</v>
      </c>
      <c r="H7" s="61" t="s">
        <v>10</v>
      </c>
      <c r="I7" s="18" t="s">
        <v>10</v>
      </c>
      <c r="J7" s="18" t="s">
        <v>10</v>
      </c>
      <c r="K7" s="18" t="s">
        <v>10</v>
      </c>
      <c r="L7" s="18" t="s">
        <v>10</v>
      </c>
      <c r="M7" s="19" t="str">
        <f>IFERROR(VLOOKUP(C7,祝日リスト!$A$2:$C$22,3,0),"")</f>
        <v/>
      </c>
    </row>
    <row r="8" spans="1:29" s="35" customFormat="1" ht="20.25" customHeight="1">
      <c r="A8" s="43"/>
      <c r="B8" s="44"/>
      <c r="C8" s="45">
        <v>45643</v>
      </c>
      <c r="D8" s="46" t="s">
        <v>12</v>
      </c>
      <c r="E8" s="42" t="str">
        <f t="shared" si="0"/>
        <v>(火）</v>
      </c>
      <c r="F8" s="58" t="s">
        <v>10</v>
      </c>
      <c r="G8" s="55" t="s">
        <v>9</v>
      </c>
      <c r="H8" s="58" t="s">
        <v>10</v>
      </c>
      <c r="I8" s="20" t="s">
        <v>10</v>
      </c>
      <c r="J8" s="20" t="s">
        <v>10</v>
      </c>
      <c r="K8" s="20" t="s">
        <v>10</v>
      </c>
      <c r="L8" s="20" t="s">
        <v>10</v>
      </c>
      <c r="M8" s="19" t="str">
        <f>IFERROR(VLOOKUP(C8,祝日リスト!$A$2:$C$22,3,0),"")</f>
        <v/>
      </c>
      <c r="Q8" s="54"/>
    </row>
    <row r="9" spans="1:29" s="35" customFormat="1" ht="20.25" customHeight="1">
      <c r="A9" s="47"/>
      <c r="B9" s="48"/>
      <c r="C9" s="45">
        <v>45644</v>
      </c>
      <c r="D9" s="46" t="s">
        <v>12</v>
      </c>
      <c r="E9" s="42" t="str">
        <f t="shared" si="0"/>
        <v>(水）</v>
      </c>
      <c r="F9" s="58" t="s">
        <v>10</v>
      </c>
      <c r="G9" s="55" t="s">
        <v>9</v>
      </c>
      <c r="H9" s="58" t="s">
        <v>10</v>
      </c>
      <c r="I9" s="20" t="s">
        <v>10</v>
      </c>
      <c r="J9" s="20" t="s">
        <v>10</v>
      </c>
      <c r="K9" s="20" t="s">
        <v>10</v>
      </c>
      <c r="L9" s="20" t="s">
        <v>10</v>
      </c>
      <c r="M9" s="19" t="str">
        <f>IFERROR(VLOOKUP(C9,祝日リスト!$A$2:$C$22,3,0),"")</f>
        <v/>
      </c>
      <c r="Q9" s="54"/>
    </row>
    <row r="10" spans="1:29" s="35" customFormat="1" ht="20.25" customHeight="1">
      <c r="A10" s="43"/>
      <c r="B10" s="44"/>
      <c r="C10" s="45">
        <v>45645</v>
      </c>
      <c r="D10" s="46" t="s">
        <v>12</v>
      </c>
      <c r="E10" s="42" t="str">
        <f t="shared" si="0"/>
        <v>(木）</v>
      </c>
      <c r="F10" s="58" t="s">
        <v>10</v>
      </c>
      <c r="G10" s="55" t="s">
        <v>9</v>
      </c>
      <c r="H10" s="58" t="s">
        <v>10</v>
      </c>
      <c r="I10" s="20" t="s">
        <v>10</v>
      </c>
      <c r="J10" s="20" t="s">
        <v>10</v>
      </c>
      <c r="K10" s="20" t="s">
        <v>10</v>
      </c>
      <c r="L10" s="20" t="s">
        <v>10</v>
      </c>
      <c r="M10" s="19" t="str">
        <f>IFERROR(VLOOKUP(C10,祝日リスト!$A$2:$C$22,3,0),"")</f>
        <v/>
      </c>
      <c r="Q10" s="54"/>
    </row>
    <row r="11" spans="1:29" s="35" customFormat="1" ht="20.25" customHeight="1">
      <c r="A11" s="43"/>
      <c r="B11" s="44"/>
      <c r="C11" s="45">
        <v>45646</v>
      </c>
      <c r="D11" s="46" t="s">
        <v>12</v>
      </c>
      <c r="E11" s="42" t="str">
        <f t="shared" si="0"/>
        <v>(金）</v>
      </c>
      <c r="F11" s="58" t="s">
        <v>10</v>
      </c>
      <c r="G11" s="55" t="s">
        <v>9</v>
      </c>
      <c r="H11" s="58" t="s">
        <v>10</v>
      </c>
      <c r="I11" s="20" t="s">
        <v>10</v>
      </c>
      <c r="J11" s="20" t="s">
        <v>10</v>
      </c>
      <c r="K11" s="20" t="s">
        <v>10</v>
      </c>
      <c r="L11" s="20" t="s">
        <v>10</v>
      </c>
      <c r="M11" s="19" t="str">
        <f>IFERROR(VLOOKUP(C11,祝日リスト!$A$2:$C$22,3,0),"")</f>
        <v/>
      </c>
      <c r="Q11" s="54"/>
    </row>
    <row r="12" spans="1:29" s="35" customFormat="1" ht="20.25" customHeight="1">
      <c r="A12" s="43"/>
      <c r="B12" s="44"/>
      <c r="C12" s="45">
        <v>45647</v>
      </c>
      <c r="D12" s="46" t="s">
        <v>12</v>
      </c>
      <c r="E12" s="42" t="str">
        <f t="shared" si="0"/>
        <v>(土）</v>
      </c>
      <c r="F12" s="58" t="s">
        <v>39</v>
      </c>
      <c r="G12" s="55" t="s">
        <v>9</v>
      </c>
      <c r="H12" s="58" t="s">
        <v>10</v>
      </c>
      <c r="I12" s="20" t="s">
        <v>10</v>
      </c>
      <c r="J12" s="20" t="s">
        <v>10</v>
      </c>
      <c r="K12" s="20" t="s">
        <v>10</v>
      </c>
      <c r="L12" s="20" t="s">
        <v>10</v>
      </c>
      <c r="M12" s="19" t="str">
        <f>IFERROR(VLOOKUP(C12,祝日リスト!$A$2:$C$22,3,0),"")</f>
        <v/>
      </c>
      <c r="Q12" s="54"/>
    </row>
    <row r="13" spans="1:29" s="35" customFormat="1" ht="20.25" customHeight="1">
      <c r="A13" s="43"/>
      <c r="B13" s="44"/>
      <c r="C13" s="45">
        <v>45648</v>
      </c>
      <c r="D13" s="46" t="s">
        <v>12</v>
      </c>
      <c r="E13" s="42" t="str">
        <f t="shared" si="0"/>
        <v>(日）</v>
      </c>
      <c r="F13" s="58" t="s">
        <v>10</v>
      </c>
      <c r="G13" s="55" t="s">
        <v>9</v>
      </c>
      <c r="H13" s="58" t="s">
        <v>10</v>
      </c>
      <c r="I13" s="20" t="s">
        <v>10</v>
      </c>
      <c r="J13" s="20" t="s">
        <v>10</v>
      </c>
      <c r="K13" s="20" t="s">
        <v>10</v>
      </c>
      <c r="L13" s="20" t="s">
        <v>10</v>
      </c>
      <c r="M13" s="19" t="str">
        <f>IFERROR(VLOOKUP(C13,祝日リスト!$A$2:$C$22,3,0),"")</f>
        <v/>
      </c>
      <c r="Q13" s="54"/>
    </row>
    <row r="14" spans="1:29" s="35" customFormat="1" ht="20.25" customHeight="1">
      <c r="A14" s="43"/>
      <c r="B14" s="44"/>
      <c r="C14" s="45">
        <v>45649</v>
      </c>
      <c r="D14" s="46" t="s">
        <v>12</v>
      </c>
      <c r="E14" s="42" t="str">
        <f t="shared" si="0"/>
        <v>(月）</v>
      </c>
      <c r="F14" s="58" t="s">
        <v>10</v>
      </c>
      <c r="G14" s="55" t="s">
        <v>9</v>
      </c>
      <c r="H14" s="58" t="s">
        <v>10</v>
      </c>
      <c r="I14" s="20" t="s">
        <v>10</v>
      </c>
      <c r="J14" s="20" t="s">
        <v>10</v>
      </c>
      <c r="K14" s="20" t="s">
        <v>10</v>
      </c>
      <c r="L14" s="20" t="s">
        <v>10</v>
      </c>
      <c r="M14" s="19" t="str">
        <f>IFERROR(VLOOKUP(C14,祝日リスト!$A$2:$C$22,3,0),"")</f>
        <v/>
      </c>
      <c r="Q14" s="54"/>
    </row>
    <row r="15" spans="1:29" s="35" customFormat="1" ht="20.25" customHeight="1">
      <c r="A15" s="43"/>
      <c r="B15" s="44"/>
      <c r="C15" s="45">
        <v>45650</v>
      </c>
      <c r="D15" s="46" t="s">
        <v>12</v>
      </c>
      <c r="E15" s="42" t="str">
        <f t="shared" si="0"/>
        <v>(火）</v>
      </c>
      <c r="F15" s="58" t="s">
        <v>10</v>
      </c>
      <c r="G15" s="55" t="s">
        <v>9</v>
      </c>
      <c r="H15" s="58" t="s">
        <v>10</v>
      </c>
      <c r="I15" s="20" t="s">
        <v>10</v>
      </c>
      <c r="J15" s="20" t="s">
        <v>10</v>
      </c>
      <c r="K15" s="20" t="s">
        <v>10</v>
      </c>
      <c r="L15" s="20" t="s">
        <v>10</v>
      </c>
      <c r="M15" s="19" t="str">
        <f>IFERROR(VLOOKUP(C15,祝日リスト!$A$2:$C$22,3,0),"")</f>
        <v/>
      </c>
      <c r="Q15" s="54"/>
    </row>
    <row r="16" spans="1:29" s="35" customFormat="1" ht="20.25" customHeight="1">
      <c r="A16" s="43"/>
      <c r="B16" s="44"/>
      <c r="C16" s="45">
        <v>45651</v>
      </c>
      <c r="D16" s="46" t="s">
        <v>12</v>
      </c>
      <c r="E16" s="42" t="str">
        <f t="shared" si="0"/>
        <v>(水）</v>
      </c>
      <c r="F16" s="58" t="s">
        <v>10</v>
      </c>
      <c r="G16" s="55" t="s">
        <v>9</v>
      </c>
      <c r="H16" s="58" t="s">
        <v>10</v>
      </c>
      <c r="I16" s="20" t="s">
        <v>10</v>
      </c>
      <c r="J16" s="20" t="s">
        <v>10</v>
      </c>
      <c r="K16" s="20" t="s">
        <v>10</v>
      </c>
      <c r="L16" s="20" t="s">
        <v>10</v>
      </c>
      <c r="M16" s="19" t="str">
        <f>IFERROR(VLOOKUP(C16,祝日リスト!$A$2:$C$22,3,0),"")</f>
        <v/>
      </c>
      <c r="Q16" s="54"/>
    </row>
    <row r="17" spans="1:29" s="35" customFormat="1" ht="20.25" customHeight="1">
      <c r="A17" s="43"/>
      <c r="B17" s="44"/>
      <c r="C17" s="45">
        <v>45652</v>
      </c>
      <c r="D17" s="46" t="s">
        <v>12</v>
      </c>
      <c r="E17" s="42" t="str">
        <f t="shared" si="0"/>
        <v>(木）</v>
      </c>
      <c r="F17" s="58" t="s">
        <v>10</v>
      </c>
      <c r="G17" s="55" t="s">
        <v>9</v>
      </c>
      <c r="H17" s="58" t="s">
        <v>10</v>
      </c>
      <c r="I17" s="20" t="s">
        <v>10</v>
      </c>
      <c r="J17" s="20" t="s">
        <v>10</v>
      </c>
      <c r="K17" s="20" t="s">
        <v>10</v>
      </c>
      <c r="L17" s="20" t="s">
        <v>10</v>
      </c>
      <c r="M17" s="19" t="str">
        <f>IFERROR(VLOOKUP(C17,祝日リスト!$A$2:$C$22,3,0),"")</f>
        <v/>
      </c>
      <c r="Q17" s="54" t="str">
        <f t="shared" ref="Q17:Q36" si="1">IF(Q16="","",IF(MONTH(Q16+1)=$G$2,Q16+1,""))</f>
        <v/>
      </c>
    </row>
    <row r="18" spans="1:29" s="35" customFormat="1" ht="20.25" customHeight="1">
      <c r="A18" s="47"/>
      <c r="B18" s="48"/>
      <c r="C18" s="45">
        <v>45653</v>
      </c>
      <c r="D18" s="46" t="s">
        <v>12</v>
      </c>
      <c r="E18" s="42" t="str">
        <f t="shared" si="0"/>
        <v>(金）</v>
      </c>
      <c r="F18" s="58" t="s">
        <v>10</v>
      </c>
      <c r="G18" s="55" t="s">
        <v>9</v>
      </c>
      <c r="H18" s="58" t="s">
        <v>10</v>
      </c>
      <c r="I18" s="20" t="s">
        <v>10</v>
      </c>
      <c r="J18" s="20" t="s">
        <v>10</v>
      </c>
      <c r="K18" s="20" t="s">
        <v>10</v>
      </c>
      <c r="L18" s="20" t="s">
        <v>10</v>
      </c>
      <c r="M18" s="19" t="str">
        <f>IFERROR(VLOOKUP(C18,祝日リスト!$A$2:$C$22,3,0),"")</f>
        <v/>
      </c>
      <c r="Q18" s="54" t="str">
        <f t="shared" si="1"/>
        <v/>
      </c>
    </row>
    <row r="19" spans="1:29" s="35" customFormat="1" ht="20.25" customHeight="1">
      <c r="A19" s="43"/>
      <c r="B19" s="44"/>
      <c r="C19" s="45">
        <v>45654</v>
      </c>
      <c r="D19" s="46" t="s">
        <v>12</v>
      </c>
      <c r="E19" s="42" t="str">
        <f t="shared" si="0"/>
        <v>(土）</v>
      </c>
      <c r="F19" s="58" t="s">
        <v>10</v>
      </c>
      <c r="G19" s="55" t="s">
        <v>9</v>
      </c>
      <c r="H19" s="58" t="s">
        <v>10</v>
      </c>
      <c r="I19" s="20" t="s">
        <v>10</v>
      </c>
      <c r="J19" s="20" t="s">
        <v>10</v>
      </c>
      <c r="K19" s="20" t="s">
        <v>10</v>
      </c>
      <c r="L19" s="20" t="s">
        <v>10</v>
      </c>
      <c r="M19" s="19" t="str">
        <f>IFERROR(VLOOKUP(C19,祝日リスト!$A$2:$C$22,3,0),"")</f>
        <v/>
      </c>
      <c r="Q19" s="54" t="str">
        <f t="shared" si="1"/>
        <v/>
      </c>
    </row>
    <row r="20" spans="1:29" s="35" customFormat="1" ht="20.25" customHeight="1">
      <c r="A20" s="43"/>
      <c r="B20" s="44"/>
      <c r="C20" s="45">
        <v>45655</v>
      </c>
      <c r="D20" s="46" t="s">
        <v>12</v>
      </c>
      <c r="E20" s="42" t="str">
        <f t="shared" si="0"/>
        <v>(日）</v>
      </c>
      <c r="F20" s="58" t="s">
        <v>10</v>
      </c>
      <c r="G20" s="55" t="s">
        <v>9</v>
      </c>
      <c r="H20" s="58" t="s">
        <v>10</v>
      </c>
      <c r="I20" s="20" t="s">
        <v>10</v>
      </c>
      <c r="J20" s="20" t="s">
        <v>10</v>
      </c>
      <c r="K20" s="20" t="s">
        <v>10</v>
      </c>
      <c r="L20" s="20" t="s">
        <v>10</v>
      </c>
      <c r="M20" s="19" t="str">
        <f>IFERROR(VLOOKUP(C20,祝日リスト!$A$2:$C$22,3,0),"")</f>
        <v/>
      </c>
      <c r="Q20" s="54" t="str">
        <f t="shared" si="1"/>
        <v/>
      </c>
    </row>
    <row r="21" spans="1:29" s="35" customFormat="1" ht="20.25" customHeight="1">
      <c r="A21" s="43"/>
      <c r="B21" s="44"/>
      <c r="C21" s="45">
        <v>45656</v>
      </c>
      <c r="D21" s="46" t="s">
        <v>12</v>
      </c>
      <c r="E21" s="42" t="str">
        <f t="shared" si="0"/>
        <v>(月）</v>
      </c>
      <c r="F21" s="58" t="s">
        <v>10</v>
      </c>
      <c r="G21" s="55" t="s">
        <v>9</v>
      </c>
      <c r="H21" s="58" t="s">
        <v>10</v>
      </c>
      <c r="I21" s="20" t="s">
        <v>10</v>
      </c>
      <c r="J21" s="20" t="s">
        <v>10</v>
      </c>
      <c r="K21" s="20" t="s">
        <v>10</v>
      </c>
      <c r="L21" s="20" t="s">
        <v>10</v>
      </c>
      <c r="M21" s="19" t="str">
        <f>IFERROR(VLOOKUP(C21,祝日リスト!$A$2:$C$22,3,0),"")</f>
        <v/>
      </c>
      <c r="Q21" s="54" t="str">
        <f t="shared" si="1"/>
        <v/>
      </c>
    </row>
    <row r="22" spans="1:29" s="35" customFormat="1" ht="20.25" customHeight="1">
      <c r="A22" s="43"/>
      <c r="B22" s="44"/>
      <c r="C22" s="45">
        <v>45657</v>
      </c>
      <c r="D22" s="46" t="s">
        <v>12</v>
      </c>
      <c r="E22" s="42" t="str">
        <f t="shared" si="0"/>
        <v>(火）</v>
      </c>
      <c r="F22" s="58" t="s">
        <v>10</v>
      </c>
      <c r="G22" s="55" t="s">
        <v>9</v>
      </c>
      <c r="H22" s="58" t="s">
        <v>10</v>
      </c>
      <c r="I22" s="20" t="s">
        <v>10</v>
      </c>
      <c r="J22" s="20" t="s">
        <v>10</v>
      </c>
      <c r="K22" s="20" t="s">
        <v>10</v>
      </c>
      <c r="L22" s="20" t="s">
        <v>10</v>
      </c>
      <c r="M22" s="19" t="str">
        <f>IFERROR(VLOOKUP(C22,祝日リスト!$A$2:$C$22,3,0),"")</f>
        <v/>
      </c>
      <c r="N22" s="5"/>
      <c r="O22" s="5"/>
      <c r="P22" s="5"/>
      <c r="Q22" s="54" t="str">
        <f t="shared" si="1"/>
        <v/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35" customFormat="1" ht="20.25" customHeight="1">
      <c r="A23" s="47">
        <f>DATE($B$2,$G$2,1)</f>
        <v>45658</v>
      </c>
      <c r="B23" s="48" t="s">
        <v>8</v>
      </c>
      <c r="C23" s="45">
        <f>DATE($B$2,$G$2,1)</f>
        <v>45658</v>
      </c>
      <c r="D23" s="46" t="s">
        <v>12</v>
      </c>
      <c r="E23" s="42" t="str">
        <f t="shared" si="0"/>
        <v>(水）</v>
      </c>
      <c r="F23" s="58" t="s">
        <v>10</v>
      </c>
      <c r="G23" s="55" t="s">
        <v>9</v>
      </c>
      <c r="H23" s="58" t="s">
        <v>10</v>
      </c>
      <c r="I23" s="20" t="s">
        <v>10</v>
      </c>
      <c r="J23" s="20" t="s">
        <v>10</v>
      </c>
      <c r="K23" s="20" t="s">
        <v>10</v>
      </c>
      <c r="L23" s="20" t="s">
        <v>10</v>
      </c>
      <c r="M23" s="19" t="str">
        <f>IFERROR(VLOOKUP(C23,祝日リスト!$A$2:$C$22,3,0),"")</f>
        <v/>
      </c>
      <c r="Q23" s="54" t="str">
        <f t="shared" si="1"/>
        <v/>
      </c>
    </row>
    <row r="24" spans="1:29" s="35" customFormat="1" ht="20.25" customHeight="1">
      <c r="A24" s="43"/>
      <c r="B24" s="44"/>
      <c r="C24" s="45">
        <f t="shared" ref="C24:C37" si="2">IF(C23="","",IF(MONTH(C23+1)=$G$2,C23+1,""))</f>
        <v>45659</v>
      </c>
      <c r="D24" s="46" t="s">
        <v>12</v>
      </c>
      <c r="E24" s="42" t="str">
        <f t="shared" si="0"/>
        <v>(木）</v>
      </c>
      <c r="F24" s="58" t="s">
        <v>10</v>
      </c>
      <c r="G24" s="55" t="s">
        <v>9</v>
      </c>
      <c r="H24" s="58" t="s">
        <v>10</v>
      </c>
      <c r="I24" s="20" t="s">
        <v>10</v>
      </c>
      <c r="J24" s="20" t="s">
        <v>10</v>
      </c>
      <c r="K24" s="20" t="s">
        <v>10</v>
      </c>
      <c r="L24" s="20" t="s">
        <v>10</v>
      </c>
      <c r="M24" s="19" t="str">
        <f>IFERROR(VLOOKUP(C24,祝日リスト!$A$2:$C$22,3,0),"")</f>
        <v/>
      </c>
      <c r="Q24" s="54" t="str">
        <f t="shared" si="1"/>
        <v/>
      </c>
    </row>
    <row r="25" spans="1:29" s="35" customFormat="1" ht="20.25" customHeight="1">
      <c r="A25" s="43"/>
      <c r="B25" s="44"/>
      <c r="C25" s="45">
        <f t="shared" si="2"/>
        <v>45660</v>
      </c>
      <c r="D25" s="46" t="s">
        <v>12</v>
      </c>
      <c r="E25" s="42" t="str">
        <f t="shared" si="0"/>
        <v>(金）</v>
      </c>
      <c r="F25" s="58" t="s">
        <v>10</v>
      </c>
      <c r="G25" s="55" t="s">
        <v>9</v>
      </c>
      <c r="H25" s="58" t="s">
        <v>10</v>
      </c>
      <c r="I25" s="20" t="s">
        <v>10</v>
      </c>
      <c r="J25" s="20" t="s">
        <v>10</v>
      </c>
      <c r="K25" s="20" t="s">
        <v>10</v>
      </c>
      <c r="L25" s="20" t="s">
        <v>10</v>
      </c>
      <c r="M25" s="19" t="str">
        <f>IFERROR(VLOOKUP(C25,祝日リスト!$A$2:$C$22,3,0),"")</f>
        <v/>
      </c>
      <c r="Q25" s="54" t="str">
        <f t="shared" si="1"/>
        <v/>
      </c>
    </row>
    <row r="26" spans="1:29" s="35" customFormat="1" ht="20.25" customHeight="1">
      <c r="A26" s="43"/>
      <c r="B26" s="44"/>
      <c r="C26" s="45">
        <f t="shared" si="2"/>
        <v>45661</v>
      </c>
      <c r="D26" s="46" t="s">
        <v>12</v>
      </c>
      <c r="E26" s="42" t="str">
        <f t="shared" si="0"/>
        <v>(土）</v>
      </c>
      <c r="F26" s="58" t="s">
        <v>10</v>
      </c>
      <c r="G26" s="55" t="s">
        <v>9</v>
      </c>
      <c r="H26" s="58" t="s">
        <v>10</v>
      </c>
      <c r="I26" s="20" t="s">
        <v>10</v>
      </c>
      <c r="J26" s="20" t="s">
        <v>10</v>
      </c>
      <c r="K26" s="20" t="s">
        <v>10</v>
      </c>
      <c r="L26" s="20" t="s">
        <v>10</v>
      </c>
      <c r="M26" s="19" t="str">
        <f>IFERROR(VLOOKUP(C26,祝日リスト!$A$2:$C$22,3,0),"")</f>
        <v/>
      </c>
      <c r="N26" s="5"/>
      <c r="O26" s="5"/>
      <c r="P26" s="5"/>
      <c r="Q26" s="54" t="str">
        <f t="shared" si="1"/>
        <v/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35" customFormat="1" ht="20.25" customHeight="1">
      <c r="A27" s="43"/>
      <c r="B27" s="44"/>
      <c r="C27" s="45">
        <f t="shared" si="2"/>
        <v>45662</v>
      </c>
      <c r="D27" s="46" t="s">
        <v>12</v>
      </c>
      <c r="E27" s="42" t="str">
        <f t="shared" si="0"/>
        <v>(日）</v>
      </c>
      <c r="F27" s="58" t="s">
        <v>10</v>
      </c>
      <c r="G27" s="55" t="s">
        <v>9</v>
      </c>
      <c r="H27" s="58" t="s">
        <v>10</v>
      </c>
      <c r="I27" s="20" t="s">
        <v>10</v>
      </c>
      <c r="J27" s="20" t="s">
        <v>10</v>
      </c>
      <c r="K27" s="20" t="s">
        <v>10</v>
      </c>
      <c r="L27" s="20" t="s">
        <v>10</v>
      </c>
      <c r="M27" s="19" t="str">
        <f>IFERROR(VLOOKUP(C27,祝日リスト!$A$2:$C$22,3,0),"")</f>
        <v/>
      </c>
      <c r="Q27" s="54" t="str">
        <f t="shared" si="1"/>
        <v/>
      </c>
    </row>
    <row r="28" spans="1:29" s="35" customFormat="1" ht="20.25" customHeight="1">
      <c r="A28" s="43"/>
      <c r="B28" s="44"/>
      <c r="C28" s="45">
        <f t="shared" si="2"/>
        <v>45663</v>
      </c>
      <c r="D28" s="46" t="s">
        <v>12</v>
      </c>
      <c r="E28" s="42" t="str">
        <f t="shared" si="0"/>
        <v>(月）</v>
      </c>
      <c r="F28" s="58" t="s">
        <v>10</v>
      </c>
      <c r="G28" s="55" t="s">
        <v>9</v>
      </c>
      <c r="H28" s="58" t="s">
        <v>10</v>
      </c>
      <c r="I28" s="20" t="s">
        <v>10</v>
      </c>
      <c r="J28" s="20" t="s">
        <v>10</v>
      </c>
      <c r="K28" s="20" t="s">
        <v>10</v>
      </c>
      <c r="L28" s="20" t="s">
        <v>10</v>
      </c>
      <c r="M28" s="19" t="str">
        <f>IFERROR(VLOOKUP(C28,祝日リスト!$A$2:$C$22,3,0),"")</f>
        <v/>
      </c>
      <c r="Q28" s="54" t="str">
        <f t="shared" si="1"/>
        <v/>
      </c>
    </row>
    <row r="29" spans="1:29" s="35" customFormat="1" ht="20.25" customHeight="1">
      <c r="A29" s="43"/>
      <c r="B29" s="44"/>
      <c r="C29" s="45">
        <f t="shared" si="2"/>
        <v>45664</v>
      </c>
      <c r="D29" s="46" t="s">
        <v>12</v>
      </c>
      <c r="E29" s="42" t="str">
        <f t="shared" si="0"/>
        <v>(火）</v>
      </c>
      <c r="F29" s="58" t="s">
        <v>10</v>
      </c>
      <c r="G29" s="55" t="s">
        <v>9</v>
      </c>
      <c r="H29" s="58" t="s">
        <v>10</v>
      </c>
      <c r="I29" s="20" t="s">
        <v>10</v>
      </c>
      <c r="J29" s="20" t="s">
        <v>10</v>
      </c>
      <c r="K29" s="20" t="s">
        <v>10</v>
      </c>
      <c r="L29" s="20" t="s">
        <v>10</v>
      </c>
      <c r="M29" s="19" t="str">
        <f>IFERROR(VLOOKUP(C29,祝日リスト!$A$2:$C$22,3,0),"")</f>
        <v/>
      </c>
      <c r="Q29" s="54" t="str">
        <f t="shared" si="1"/>
        <v/>
      </c>
    </row>
    <row r="30" spans="1:29" s="35" customFormat="1" ht="20.25" customHeight="1">
      <c r="A30" s="43"/>
      <c r="B30" s="44"/>
      <c r="C30" s="45">
        <f t="shared" si="2"/>
        <v>45665</v>
      </c>
      <c r="D30" s="46" t="s">
        <v>12</v>
      </c>
      <c r="E30" s="42" t="str">
        <f t="shared" si="0"/>
        <v>(水）</v>
      </c>
      <c r="F30" s="58" t="s">
        <v>10</v>
      </c>
      <c r="G30" s="55" t="s">
        <v>9</v>
      </c>
      <c r="H30" s="58" t="s">
        <v>10</v>
      </c>
      <c r="I30" s="20" t="s">
        <v>10</v>
      </c>
      <c r="J30" s="20" t="s">
        <v>10</v>
      </c>
      <c r="K30" s="20" t="s">
        <v>10</v>
      </c>
      <c r="L30" s="20" t="s">
        <v>10</v>
      </c>
      <c r="M30" s="19" t="str">
        <f>IFERROR(VLOOKUP(C30,祝日リスト!$A$2:$C$22,3,0),"")</f>
        <v/>
      </c>
      <c r="Q30" s="54" t="str">
        <f t="shared" si="1"/>
        <v/>
      </c>
    </row>
    <row r="31" spans="1:29" s="35" customFormat="1" ht="20.25" customHeight="1">
      <c r="A31" s="43"/>
      <c r="B31" s="44"/>
      <c r="C31" s="45">
        <f t="shared" si="2"/>
        <v>45666</v>
      </c>
      <c r="D31" s="46" t="s">
        <v>12</v>
      </c>
      <c r="E31" s="42" t="str">
        <f t="shared" si="0"/>
        <v>(木）</v>
      </c>
      <c r="F31" s="58" t="s">
        <v>10</v>
      </c>
      <c r="G31" s="55" t="s">
        <v>9</v>
      </c>
      <c r="H31" s="58" t="s">
        <v>10</v>
      </c>
      <c r="I31" s="20" t="s">
        <v>10</v>
      </c>
      <c r="J31" s="20" t="s">
        <v>10</v>
      </c>
      <c r="K31" s="20" t="s">
        <v>10</v>
      </c>
      <c r="L31" s="20" t="s">
        <v>10</v>
      </c>
      <c r="M31" s="19" t="str">
        <f>IFERROR(VLOOKUP(C31,祝日リスト!$A$2:$C$22,3,0),"")</f>
        <v/>
      </c>
      <c r="Q31" s="54" t="str">
        <f t="shared" si="1"/>
        <v/>
      </c>
    </row>
    <row r="32" spans="1:29" s="35" customFormat="1" ht="20.25" customHeight="1">
      <c r="A32" s="43"/>
      <c r="B32" s="44"/>
      <c r="C32" s="45">
        <f t="shared" si="2"/>
        <v>45667</v>
      </c>
      <c r="D32" s="46" t="s">
        <v>12</v>
      </c>
      <c r="E32" s="42" t="str">
        <f t="shared" si="0"/>
        <v>(金）</v>
      </c>
      <c r="F32" s="58" t="s">
        <v>10</v>
      </c>
      <c r="G32" s="55" t="s">
        <v>9</v>
      </c>
      <c r="H32" s="58" t="s">
        <v>10</v>
      </c>
      <c r="I32" s="20" t="s">
        <v>10</v>
      </c>
      <c r="J32" s="20" t="s">
        <v>10</v>
      </c>
      <c r="K32" s="20" t="s">
        <v>10</v>
      </c>
      <c r="L32" s="20" t="s">
        <v>10</v>
      </c>
      <c r="M32" s="19" t="str">
        <f>IFERROR(VLOOKUP(C32,祝日リスト!$A$2:$C$22,3,0),"")</f>
        <v/>
      </c>
      <c r="Q32" s="54" t="str">
        <f t="shared" si="1"/>
        <v/>
      </c>
    </row>
    <row r="33" spans="1:17" s="35" customFormat="1" ht="20.25" customHeight="1">
      <c r="A33" s="43"/>
      <c r="B33" s="44"/>
      <c r="C33" s="45">
        <f t="shared" si="2"/>
        <v>45668</v>
      </c>
      <c r="D33" s="46" t="s">
        <v>12</v>
      </c>
      <c r="E33" s="42" t="str">
        <f t="shared" si="0"/>
        <v>(土）</v>
      </c>
      <c r="F33" s="58" t="s">
        <v>10</v>
      </c>
      <c r="G33" s="55" t="s">
        <v>9</v>
      </c>
      <c r="H33" s="58" t="s">
        <v>10</v>
      </c>
      <c r="I33" s="20" t="s">
        <v>10</v>
      </c>
      <c r="J33" s="20" t="s">
        <v>10</v>
      </c>
      <c r="K33" s="20" t="s">
        <v>10</v>
      </c>
      <c r="L33" s="20" t="s">
        <v>10</v>
      </c>
      <c r="M33" s="19" t="str">
        <f>IFERROR(VLOOKUP(C33,祝日リスト!$A$2:$C$22,3,0),"")</f>
        <v/>
      </c>
      <c r="Q33" s="54" t="str">
        <f t="shared" si="1"/>
        <v/>
      </c>
    </row>
    <row r="34" spans="1:17" s="35" customFormat="1" ht="20.25" customHeight="1">
      <c r="A34" s="43"/>
      <c r="B34" s="44"/>
      <c r="C34" s="45">
        <f t="shared" si="2"/>
        <v>45669</v>
      </c>
      <c r="D34" s="46" t="s">
        <v>12</v>
      </c>
      <c r="E34" s="42" t="str">
        <f t="shared" si="0"/>
        <v>(日）</v>
      </c>
      <c r="F34" s="58" t="s">
        <v>10</v>
      </c>
      <c r="G34" s="55" t="s">
        <v>9</v>
      </c>
      <c r="H34" s="58" t="s">
        <v>10</v>
      </c>
      <c r="I34" s="20" t="s">
        <v>10</v>
      </c>
      <c r="J34" s="20" t="s">
        <v>10</v>
      </c>
      <c r="K34" s="20" t="s">
        <v>10</v>
      </c>
      <c r="L34" s="20" t="s">
        <v>10</v>
      </c>
      <c r="M34" s="19" t="str">
        <f>IFERROR(VLOOKUP(C34,祝日リスト!$A$2:$C$22,3,0),"")</f>
        <v/>
      </c>
      <c r="Q34" s="54" t="str">
        <f t="shared" si="1"/>
        <v/>
      </c>
    </row>
    <row r="35" spans="1:17" s="35" customFormat="1" ht="20.25" customHeight="1">
      <c r="A35" s="43"/>
      <c r="B35" s="44"/>
      <c r="C35" s="45">
        <f t="shared" si="2"/>
        <v>45670</v>
      </c>
      <c r="D35" s="46" t="s">
        <v>12</v>
      </c>
      <c r="E35" s="42" t="str">
        <f t="shared" si="0"/>
        <v>(月）</v>
      </c>
      <c r="F35" s="58" t="s">
        <v>10</v>
      </c>
      <c r="G35" s="55" t="s">
        <v>9</v>
      </c>
      <c r="H35" s="58" t="s">
        <v>10</v>
      </c>
      <c r="I35" s="20" t="s">
        <v>10</v>
      </c>
      <c r="J35" s="20" t="s">
        <v>10</v>
      </c>
      <c r="K35" s="20" t="s">
        <v>10</v>
      </c>
      <c r="L35" s="20" t="s">
        <v>10</v>
      </c>
      <c r="M35" s="19" t="str">
        <f>IFERROR(VLOOKUP(C35,祝日リスト!$A$2:$C$22,3,0),"")</f>
        <v/>
      </c>
      <c r="Q35" s="54" t="str">
        <f t="shared" si="1"/>
        <v/>
      </c>
    </row>
    <row r="36" spans="1:17" s="35" customFormat="1" ht="20.25" customHeight="1">
      <c r="A36" s="43"/>
      <c r="B36" s="44"/>
      <c r="C36" s="45">
        <f t="shared" si="2"/>
        <v>45671</v>
      </c>
      <c r="D36" s="46" t="s">
        <v>12</v>
      </c>
      <c r="E36" s="42" t="str">
        <f t="shared" si="0"/>
        <v>(火）</v>
      </c>
      <c r="F36" s="58" t="s">
        <v>10</v>
      </c>
      <c r="G36" s="55" t="s">
        <v>9</v>
      </c>
      <c r="H36" s="58" t="s">
        <v>10</v>
      </c>
      <c r="I36" s="20" t="s">
        <v>10</v>
      </c>
      <c r="J36" s="20" t="s">
        <v>10</v>
      </c>
      <c r="K36" s="20" t="s">
        <v>10</v>
      </c>
      <c r="L36" s="20" t="s">
        <v>10</v>
      </c>
      <c r="M36" s="19" t="str">
        <f>IFERROR(VLOOKUP(C36,祝日リスト!$A$2:$C$22,3,0),"")</f>
        <v/>
      </c>
      <c r="Q36" s="54" t="str">
        <f t="shared" si="1"/>
        <v/>
      </c>
    </row>
    <row r="37" spans="1:17" s="35" customFormat="1" ht="20.25" customHeight="1" thickBot="1">
      <c r="A37" s="49"/>
      <c r="B37" s="50"/>
      <c r="C37" s="51">
        <f t="shared" si="2"/>
        <v>45672</v>
      </c>
      <c r="D37" s="52" t="s">
        <v>12</v>
      </c>
      <c r="E37" s="53" t="str">
        <f t="shared" si="0"/>
        <v>(水）</v>
      </c>
      <c r="F37" s="59" t="s">
        <v>10</v>
      </c>
      <c r="G37" s="56" t="s">
        <v>9</v>
      </c>
      <c r="H37" s="59" t="s">
        <v>10</v>
      </c>
      <c r="I37" s="22" t="s">
        <v>10</v>
      </c>
      <c r="J37" s="22" t="s">
        <v>10</v>
      </c>
      <c r="K37" s="22" t="s">
        <v>10</v>
      </c>
      <c r="L37" s="22" t="s">
        <v>10</v>
      </c>
      <c r="M37" s="23" t="str">
        <f>IFERROR(VLOOKUP(C37,祝日リスト!$A$2:$C$22,3,0),"")</f>
        <v/>
      </c>
    </row>
    <row r="38" spans="1:17" ht="3.75" customHeight="1" thickTop="1">
      <c r="A38" s="8"/>
      <c r="B38" s="1"/>
      <c r="C38" s="24"/>
      <c r="D38" s="7"/>
      <c r="E38" s="7"/>
      <c r="F38" s="6"/>
      <c r="G38" s="6"/>
      <c r="H38" s="6"/>
      <c r="I38" s="6"/>
      <c r="J38" s="6"/>
      <c r="K38" s="6"/>
      <c r="L38" s="6"/>
      <c r="M38" s="60"/>
    </row>
    <row r="39" spans="1:17" s="35" customFormat="1" ht="21" customHeight="1">
      <c r="A39" s="29"/>
      <c r="B39" s="5"/>
      <c r="C39" s="30"/>
      <c r="D39" s="31"/>
      <c r="E39" s="32" t="s">
        <v>11</v>
      </c>
      <c r="F39" s="33"/>
      <c r="G39" s="33"/>
      <c r="H39" s="31" t="s">
        <v>12</v>
      </c>
      <c r="I39" s="34"/>
      <c r="J39" s="34"/>
      <c r="K39" s="34"/>
      <c r="L39" s="34"/>
      <c r="M39" s="28"/>
      <c r="N39" s="5"/>
    </row>
    <row r="40" spans="1:17" s="35" customFormat="1" ht="21" customHeight="1">
      <c r="A40" s="29"/>
      <c r="B40" s="5"/>
      <c r="C40" s="30"/>
      <c r="D40" s="31"/>
      <c r="E40" s="32" t="s">
        <v>13</v>
      </c>
      <c r="F40" s="33"/>
      <c r="G40" s="33"/>
      <c r="H40" s="31" t="s">
        <v>14</v>
      </c>
      <c r="I40" s="34"/>
      <c r="J40" s="34"/>
      <c r="K40" s="34"/>
      <c r="L40" s="34"/>
      <c r="M40" s="28"/>
      <c r="N40" s="5"/>
    </row>
    <row r="41" spans="1:17" s="35" customFormat="1" ht="21" customHeight="1">
      <c r="A41" s="29"/>
      <c r="B41" s="5"/>
      <c r="C41" s="30"/>
      <c r="D41" s="31"/>
      <c r="E41" s="32" t="s">
        <v>15</v>
      </c>
      <c r="F41" s="33"/>
      <c r="G41" s="33"/>
      <c r="H41" s="31" t="s">
        <v>14</v>
      </c>
      <c r="I41" s="34"/>
      <c r="J41" s="34"/>
      <c r="K41" s="34"/>
      <c r="L41" s="34"/>
      <c r="M41" s="28"/>
      <c r="N41" s="5"/>
    </row>
    <row r="42" spans="1:17" s="35" customFormat="1" ht="21" customHeight="1">
      <c r="A42" s="29"/>
      <c r="B42" s="5"/>
      <c r="C42" s="30"/>
      <c r="D42" s="31"/>
      <c r="E42" s="32" t="s">
        <v>16</v>
      </c>
      <c r="F42" s="33"/>
      <c r="G42" s="33"/>
      <c r="H42" s="31" t="s">
        <v>14</v>
      </c>
      <c r="I42" s="34"/>
      <c r="J42" s="34"/>
      <c r="K42" s="31" t="s">
        <v>17</v>
      </c>
      <c r="L42" s="34" t="s">
        <v>14</v>
      </c>
      <c r="M42" s="28"/>
      <c r="N42" s="5"/>
    </row>
    <row r="43" spans="1:17" ht="15.75" customHeight="1">
      <c r="A43" s="8"/>
      <c r="B43" s="1"/>
      <c r="C43" s="24"/>
      <c r="D43" s="7"/>
      <c r="E43" s="7"/>
      <c r="F43" s="6"/>
      <c r="G43" s="6"/>
      <c r="H43" s="6"/>
      <c r="I43" s="6"/>
      <c r="J43" s="6"/>
      <c r="K43" s="6"/>
      <c r="L43" s="6"/>
      <c r="M43" s="1"/>
      <c r="N43" s="1"/>
    </row>
    <row r="44" spans="1:17" ht="14.25" customHeight="1">
      <c r="A44" s="8"/>
      <c r="B44" s="1"/>
      <c r="C44" s="24"/>
      <c r="D44" s="7"/>
      <c r="E44" s="7"/>
      <c r="F44" s="6"/>
      <c r="G44" s="6"/>
      <c r="H44" s="6"/>
      <c r="I44" s="6"/>
      <c r="J44" s="6"/>
      <c r="K44" s="6"/>
      <c r="L44" s="6"/>
      <c r="M44" s="1"/>
      <c r="N44" s="1"/>
    </row>
    <row r="45" spans="1:17" ht="14.25" customHeight="1">
      <c r="A45" s="8"/>
      <c r="B45" s="1"/>
      <c r="C45" s="24"/>
      <c r="D45" s="7"/>
      <c r="E45" s="7"/>
      <c r="F45" s="6"/>
      <c r="G45" s="6"/>
      <c r="H45" s="6"/>
      <c r="I45" s="6"/>
      <c r="J45" s="6"/>
      <c r="K45" s="6"/>
      <c r="L45" s="6"/>
      <c r="M45" s="1"/>
      <c r="N45" s="1"/>
    </row>
    <row r="46" spans="1:17" ht="14.25" customHeight="1">
      <c r="A46" s="8"/>
      <c r="B46" s="1"/>
      <c r="C46" s="24"/>
      <c r="D46" s="7"/>
      <c r="E46" s="7"/>
      <c r="F46" s="6"/>
      <c r="G46" s="6"/>
      <c r="H46" s="6"/>
      <c r="I46" s="6"/>
      <c r="J46" s="6"/>
      <c r="K46" s="6"/>
      <c r="L46" s="6"/>
      <c r="M46" s="1"/>
      <c r="N46" s="1"/>
    </row>
    <row r="47" spans="1:17" ht="14.25" customHeight="1">
      <c r="A47" s="8"/>
      <c r="B47" s="1"/>
      <c r="C47" s="24"/>
      <c r="D47" s="7"/>
      <c r="E47" s="7"/>
      <c r="F47" s="6"/>
      <c r="G47" s="6"/>
      <c r="H47" s="6"/>
      <c r="I47" s="6"/>
      <c r="J47" s="6"/>
      <c r="K47" s="6"/>
      <c r="L47" s="6"/>
      <c r="M47" s="1"/>
      <c r="N47" s="1"/>
    </row>
    <row r="48" spans="1:17" ht="14.25" customHeight="1">
      <c r="A48" s="8"/>
      <c r="B48" s="1"/>
      <c r="C48" s="24"/>
      <c r="D48" s="7"/>
      <c r="E48" s="7"/>
      <c r="F48" s="6"/>
      <c r="G48" s="6"/>
      <c r="H48" s="6"/>
      <c r="I48" s="6"/>
      <c r="J48" s="6"/>
      <c r="K48" s="6"/>
      <c r="L48" s="6"/>
      <c r="M48" s="1"/>
      <c r="N48" s="1"/>
    </row>
    <row r="49" spans="1:14" ht="12.75" customHeight="1">
      <c r="A49" s="8"/>
      <c r="B49" s="1"/>
      <c r="C49" s="9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8"/>
      <c r="B50" s="1"/>
      <c r="C50" s="9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>
      <c r="A51" s="8"/>
      <c r="B51" s="1"/>
      <c r="C51" s="9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8"/>
      <c r="B52" s="1"/>
      <c r="C52" s="9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8"/>
      <c r="B53" s="1"/>
      <c r="C53" s="9"/>
      <c r="D53" s="10"/>
      <c r="E53" s="10"/>
      <c r="F53" s="1"/>
      <c r="G53" s="1"/>
      <c r="H53" s="1"/>
      <c r="I53" s="1"/>
      <c r="J53" s="1"/>
      <c r="K53" s="1"/>
      <c r="L53" s="1"/>
    </row>
    <row r="54" spans="1:14" ht="12.75" customHeight="1">
      <c r="A54" s="8"/>
      <c r="B54" s="1"/>
      <c r="C54" s="9"/>
      <c r="D54" s="10"/>
      <c r="E54" s="10"/>
      <c r="F54" s="1"/>
      <c r="G54" s="1"/>
      <c r="H54" s="1"/>
      <c r="I54" s="1"/>
      <c r="J54" s="1"/>
      <c r="K54" s="1"/>
      <c r="L54" s="1"/>
    </row>
    <row r="55" spans="1:14" ht="12.75" customHeight="1">
      <c r="A55" s="8"/>
      <c r="B55" s="1"/>
      <c r="C55" s="9"/>
      <c r="D55" s="10"/>
      <c r="E55" s="10"/>
      <c r="F55" s="1"/>
      <c r="G55" s="1"/>
      <c r="H55" s="1"/>
      <c r="I55" s="1"/>
      <c r="J55" s="1"/>
      <c r="K55" s="1"/>
      <c r="L55" s="1"/>
    </row>
    <row r="56" spans="1:14" ht="12.75" customHeight="1">
      <c r="A56" s="8"/>
      <c r="B56" s="1"/>
      <c r="C56" s="9"/>
      <c r="D56" s="10"/>
      <c r="E56" s="10"/>
      <c r="F56" s="1"/>
      <c r="G56" s="1"/>
      <c r="H56" s="1"/>
      <c r="I56" s="1"/>
      <c r="J56" s="1"/>
      <c r="K56" s="1"/>
      <c r="L56" s="1"/>
    </row>
    <row r="57" spans="1:14" ht="12.75" customHeight="1">
      <c r="A57" s="8"/>
      <c r="B57" s="1"/>
      <c r="C57" s="9"/>
      <c r="D57" s="10"/>
      <c r="E57" s="10"/>
      <c r="F57" s="1"/>
      <c r="G57" s="1"/>
      <c r="H57" s="1"/>
      <c r="I57" s="1"/>
      <c r="J57" s="1"/>
      <c r="K57" s="1"/>
      <c r="L57" s="1"/>
    </row>
    <row r="58" spans="1:14" ht="12.75" customHeight="1">
      <c r="A58" s="8"/>
      <c r="B58" s="1"/>
      <c r="C58" s="9"/>
      <c r="D58" s="10"/>
      <c r="E58" s="10"/>
      <c r="F58" s="1"/>
      <c r="G58" s="1"/>
      <c r="H58" s="1"/>
      <c r="I58" s="1"/>
      <c r="J58" s="1"/>
      <c r="K58" s="1"/>
      <c r="L58" s="1"/>
    </row>
    <row r="59" spans="1:14" ht="12.75" customHeight="1">
      <c r="A59" s="8"/>
      <c r="B59" s="1"/>
      <c r="C59" s="9"/>
      <c r="D59" s="10"/>
      <c r="E59" s="10"/>
      <c r="F59" s="1"/>
      <c r="G59" s="1"/>
      <c r="H59" s="1"/>
      <c r="I59" s="1"/>
      <c r="J59" s="1"/>
      <c r="K59" s="1"/>
      <c r="L59" s="1"/>
    </row>
    <row r="60" spans="1:14" ht="12.75" customHeight="1">
      <c r="A60" s="8"/>
      <c r="B60" s="1"/>
      <c r="C60" s="9"/>
      <c r="D60" s="10"/>
      <c r="E60" s="10"/>
      <c r="F60" s="1"/>
      <c r="G60" s="1"/>
      <c r="H60" s="1"/>
      <c r="I60" s="1"/>
      <c r="J60" s="1"/>
      <c r="K60" s="1"/>
      <c r="L60" s="1"/>
    </row>
    <row r="61" spans="1:14" ht="12.75" customHeight="1">
      <c r="A61" s="8"/>
      <c r="B61" s="1"/>
      <c r="C61" s="9"/>
      <c r="D61" s="10"/>
      <c r="E61" s="10"/>
      <c r="F61" s="1"/>
      <c r="G61" s="1"/>
      <c r="H61" s="1"/>
      <c r="I61" s="1"/>
      <c r="J61" s="1"/>
      <c r="K61" s="1"/>
      <c r="L61" s="1"/>
    </row>
    <row r="62" spans="1:14" ht="12.75" customHeight="1">
      <c r="A62" s="8"/>
      <c r="B62" s="1"/>
      <c r="C62" s="9"/>
      <c r="D62" s="10"/>
      <c r="E62" s="10"/>
      <c r="F62" s="1"/>
      <c r="G62" s="1"/>
      <c r="H62" s="1"/>
      <c r="I62" s="1"/>
      <c r="J62" s="1"/>
      <c r="K62" s="1"/>
      <c r="L62" s="1"/>
    </row>
    <row r="63" spans="1:14" ht="12.75" customHeight="1">
      <c r="A63" s="8"/>
      <c r="B63" s="1"/>
      <c r="C63" s="9"/>
      <c r="D63" s="10"/>
      <c r="E63" s="10"/>
      <c r="F63" s="1"/>
      <c r="G63" s="1"/>
      <c r="H63" s="1"/>
      <c r="I63" s="1"/>
      <c r="J63" s="1"/>
      <c r="K63" s="1"/>
      <c r="L63" s="1"/>
    </row>
    <row r="64" spans="1:14" ht="12.75" customHeight="1">
      <c r="A64" s="8"/>
      <c r="B64" s="1"/>
      <c r="C64" s="9"/>
      <c r="D64" s="10"/>
      <c r="E64" s="10"/>
      <c r="F64" s="1"/>
      <c r="G64" s="1"/>
      <c r="H64" s="1"/>
      <c r="I64" s="1"/>
      <c r="J64" s="1"/>
      <c r="K64" s="1"/>
      <c r="L64" s="1"/>
    </row>
    <row r="65" spans="1:12" ht="12.75" customHeight="1">
      <c r="A65" s="8"/>
      <c r="B65" s="1"/>
      <c r="C65" s="9"/>
      <c r="D65" s="10"/>
      <c r="E65" s="10"/>
      <c r="F65" s="1"/>
      <c r="G65" s="1"/>
      <c r="H65" s="1"/>
      <c r="I65" s="1"/>
      <c r="J65" s="1"/>
      <c r="K65" s="1"/>
      <c r="L65" s="1"/>
    </row>
    <row r="66" spans="1:12" ht="12.75" customHeight="1">
      <c r="A66" s="8"/>
      <c r="B66" s="1"/>
      <c r="C66" s="9"/>
      <c r="D66" s="10"/>
      <c r="E66" s="10"/>
      <c r="F66" s="1"/>
      <c r="G66" s="1"/>
      <c r="H66" s="1"/>
      <c r="I66" s="1"/>
      <c r="J66" s="1"/>
      <c r="K66" s="1"/>
      <c r="L66" s="1"/>
    </row>
    <row r="67" spans="1:12" ht="12.75" customHeight="1">
      <c r="A67" s="25"/>
      <c r="C67" s="26"/>
      <c r="D67" s="27"/>
      <c r="E67" s="27"/>
    </row>
    <row r="68" spans="1:12" ht="12.75" customHeight="1">
      <c r="A68" s="25"/>
      <c r="C68" s="26"/>
      <c r="D68" s="27"/>
      <c r="E68" s="27"/>
    </row>
    <row r="69" spans="1:12" ht="12.75" customHeight="1">
      <c r="A69" s="25"/>
      <c r="C69" s="26"/>
      <c r="D69" s="27"/>
      <c r="E69" s="27"/>
    </row>
    <row r="70" spans="1:12" ht="12.75" customHeight="1">
      <c r="A70" s="25"/>
      <c r="C70" s="26"/>
      <c r="D70" s="27"/>
      <c r="E70" s="27"/>
    </row>
    <row r="71" spans="1:12" ht="12.75" customHeight="1">
      <c r="A71" s="25"/>
      <c r="C71" s="26"/>
      <c r="D71" s="27"/>
      <c r="E71" s="27"/>
    </row>
    <row r="72" spans="1:12" ht="12.75" customHeight="1">
      <c r="A72" s="25"/>
      <c r="C72" s="26"/>
      <c r="D72" s="27"/>
      <c r="E72" s="27"/>
    </row>
    <row r="73" spans="1:12" ht="12.75" customHeight="1">
      <c r="A73" s="25"/>
      <c r="C73" s="26"/>
      <c r="D73" s="27"/>
      <c r="E73" s="27"/>
    </row>
    <row r="74" spans="1:12" ht="12.75" customHeight="1">
      <c r="A74" s="25"/>
      <c r="C74" s="26"/>
      <c r="D74" s="27"/>
      <c r="E74" s="27"/>
    </row>
    <row r="75" spans="1:12" ht="12.75" customHeight="1">
      <c r="A75" s="25"/>
      <c r="C75" s="26"/>
      <c r="D75" s="27"/>
      <c r="E75" s="27"/>
    </row>
    <row r="76" spans="1:12" ht="12.75" customHeight="1">
      <c r="A76" s="25"/>
      <c r="C76" s="26"/>
      <c r="D76" s="27"/>
      <c r="E76" s="27"/>
    </row>
    <row r="77" spans="1:12" ht="12.75" customHeight="1">
      <c r="A77" s="25"/>
      <c r="C77" s="26"/>
      <c r="D77" s="27"/>
      <c r="E77" s="27"/>
    </row>
    <row r="78" spans="1:12" ht="12.75" customHeight="1">
      <c r="A78" s="25"/>
      <c r="C78" s="26"/>
      <c r="D78" s="27"/>
      <c r="E78" s="27"/>
    </row>
    <row r="79" spans="1:12" ht="12.75" customHeight="1">
      <c r="A79" s="25"/>
      <c r="C79" s="26"/>
      <c r="D79" s="27"/>
      <c r="E79" s="27"/>
    </row>
    <row r="80" spans="1:12" ht="12.75" customHeight="1">
      <c r="A80" s="25"/>
      <c r="C80" s="26"/>
      <c r="D80" s="27"/>
      <c r="E80" s="27"/>
    </row>
    <row r="81" spans="1:5" ht="12.75" customHeight="1">
      <c r="A81" s="25"/>
      <c r="C81" s="26"/>
      <c r="D81" s="27"/>
      <c r="E81" s="27"/>
    </row>
    <row r="82" spans="1:5" ht="12.75" customHeight="1">
      <c r="A82" s="25"/>
      <c r="C82" s="26"/>
      <c r="D82" s="27"/>
      <c r="E82" s="27"/>
    </row>
    <row r="83" spans="1:5" ht="12.75" customHeight="1">
      <c r="A83" s="25"/>
      <c r="C83" s="26"/>
      <c r="D83" s="27"/>
      <c r="E83" s="27"/>
    </row>
    <row r="84" spans="1:5" ht="12.75" customHeight="1">
      <c r="A84" s="25"/>
      <c r="C84" s="26"/>
      <c r="D84" s="27"/>
      <c r="E84" s="27"/>
    </row>
    <row r="85" spans="1:5" ht="12.75" customHeight="1">
      <c r="A85" s="25"/>
      <c r="C85" s="26"/>
      <c r="D85" s="27"/>
      <c r="E85" s="27"/>
    </row>
    <row r="86" spans="1:5" ht="12.75" customHeight="1">
      <c r="A86" s="25"/>
      <c r="C86" s="26"/>
      <c r="D86" s="27"/>
      <c r="E86" s="27"/>
    </row>
    <row r="87" spans="1:5" ht="12.75" customHeight="1">
      <c r="A87" s="25"/>
      <c r="C87" s="26"/>
      <c r="D87" s="27"/>
      <c r="E87" s="27"/>
    </row>
    <row r="88" spans="1:5" ht="12.75" customHeight="1">
      <c r="A88" s="25"/>
      <c r="C88" s="26"/>
      <c r="D88" s="27"/>
      <c r="E88" s="27"/>
    </row>
    <row r="89" spans="1:5" ht="12.75" customHeight="1">
      <c r="A89" s="25"/>
      <c r="C89" s="26"/>
      <c r="D89" s="27"/>
      <c r="E89" s="27"/>
    </row>
    <row r="90" spans="1:5" ht="12.75" customHeight="1">
      <c r="A90" s="25"/>
      <c r="C90" s="26"/>
      <c r="D90" s="27"/>
      <c r="E90" s="27"/>
    </row>
    <row r="91" spans="1:5" ht="12.75" customHeight="1">
      <c r="A91" s="25"/>
      <c r="C91" s="26"/>
      <c r="D91" s="27"/>
      <c r="E91" s="27"/>
    </row>
    <row r="92" spans="1:5" ht="12.75" customHeight="1">
      <c r="A92" s="25"/>
      <c r="C92" s="26"/>
      <c r="D92" s="27"/>
      <c r="E92" s="27"/>
    </row>
    <row r="93" spans="1:5" ht="12.75" customHeight="1">
      <c r="A93" s="25"/>
      <c r="C93" s="26"/>
      <c r="D93" s="27"/>
      <c r="E93" s="27"/>
    </row>
    <row r="94" spans="1:5" ht="12.75" customHeight="1">
      <c r="A94" s="25"/>
      <c r="C94" s="26"/>
      <c r="D94" s="27"/>
      <c r="E94" s="27"/>
    </row>
    <row r="95" spans="1:5" ht="12.75" customHeight="1">
      <c r="A95" s="25"/>
      <c r="C95" s="26"/>
      <c r="D95" s="27"/>
      <c r="E95" s="27"/>
    </row>
    <row r="96" spans="1:5" ht="12.75" customHeight="1">
      <c r="A96" s="25"/>
      <c r="C96" s="26"/>
      <c r="D96" s="27"/>
      <c r="E96" s="27"/>
    </row>
    <row r="97" spans="1:5" ht="12.75" customHeight="1">
      <c r="A97" s="25"/>
      <c r="C97" s="26"/>
      <c r="D97" s="27"/>
      <c r="E97" s="27"/>
    </row>
    <row r="98" spans="1:5" ht="12.75" customHeight="1">
      <c r="A98" s="25"/>
      <c r="C98" s="26"/>
      <c r="D98" s="27"/>
      <c r="E98" s="27"/>
    </row>
    <row r="99" spans="1:5" ht="12.75" customHeight="1">
      <c r="A99" s="25"/>
      <c r="C99" s="26"/>
      <c r="D99" s="27"/>
      <c r="E99" s="27"/>
    </row>
    <row r="100" spans="1:5" ht="12.75" customHeight="1">
      <c r="A100" s="25"/>
      <c r="C100" s="26"/>
      <c r="D100" s="27"/>
      <c r="E100" s="27"/>
    </row>
    <row r="101" spans="1:5" ht="12.75" customHeight="1">
      <c r="A101" s="25"/>
      <c r="C101" s="26"/>
      <c r="D101" s="27"/>
      <c r="E101" s="27"/>
    </row>
    <row r="102" spans="1:5" ht="12.75" customHeight="1">
      <c r="A102" s="25"/>
      <c r="C102" s="26"/>
      <c r="D102" s="27"/>
      <c r="E102" s="27"/>
    </row>
    <row r="103" spans="1:5" ht="12.75" customHeight="1">
      <c r="A103" s="25"/>
      <c r="C103" s="26"/>
      <c r="D103" s="27"/>
      <c r="E103" s="27"/>
    </row>
    <row r="104" spans="1:5" ht="12.75" customHeight="1">
      <c r="A104" s="25"/>
      <c r="C104" s="26"/>
      <c r="D104" s="27"/>
      <c r="E104" s="27"/>
    </row>
    <row r="105" spans="1:5" ht="12.75" customHeight="1">
      <c r="A105" s="25"/>
      <c r="C105" s="26"/>
      <c r="D105" s="27"/>
      <c r="E105" s="27"/>
    </row>
    <row r="106" spans="1:5" ht="12.75" customHeight="1">
      <c r="A106" s="25"/>
      <c r="C106" s="26"/>
      <c r="D106" s="27"/>
      <c r="E106" s="27"/>
    </row>
    <row r="107" spans="1:5" ht="12.75" customHeight="1">
      <c r="A107" s="25"/>
      <c r="C107" s="26"/>
      <c r="D107" s="27"/>
      <c r="E107" s="27"/>
    </row>
    <row r="108" spans="1:5" ht="12.75" customHeight="1">
      <c r="A108" s="25"/>
      <c r="C108" s="26"/>
      <c r="D108" s="27"/>
      <c r="E108" s="27"/>
    </row>
    <row r="109" spans="1:5" ht="12.75" customHeight="1">
      <c r="A109" s="25"/>
      <c r="C109" s="26"/>
      <c r="D109" s="27"/>
      <c r="E109" s="27"/>
    </row>
    <row r="110" spans="1:5" ht="12.75" customHeight="1">
      <c r="A110" s="25"/>
      <c r="C110" s="26"/>
      <c r="D110" s="27"/>
      <c r="E110" s="27"/>
    </row>
    <row r="111" spans="1:5" ht="12.75" customHeight="1">
      <c r="A111" s="25"/>
      <c r="C111" s="26"/>
      <c r="D111" s="27"/>
      <c r="E111" s="27"/>
    </row>
    <row r="112" spans="1:5" ht="12.75" customHeight="1">
      <c r="A112" s="25"/>
      <c r="C112" s="26"/>
      <c r="D112" s="27"/>
      <c r="E112" s="27"/>
    </row>
    <row r="113" spans="1:5" ht="12.75" customHeight="1">
      <c r="A113" s="25"/>
      <c r="C113" s="26"/>
      <c r="D113" s="27"/>
      <c r="E113" s="27"/>
    </row>
    <row r="114" spans="1:5" ht="12.75" customHeight="1">
      <c r="A114" s="25"/>
      <c r="C114" s="26"/>
      <c r="D114" s="27"/>
      <c r="E114" s="27"/>
    </row>
    <row r="115" spans="1:5" ht="12.75" customHeight="1">
      <c r="A115" s="25"/>
      <c r="C115" s="26"/>
      <c r="D115" s="27"/>
      <c r="E115" s="27"/>
    </row>
    <row r="116" spans="1:5" ht="12.75" customHeight="1">
      <c r="A116" s="25"/>
      <c r="C116" s="26"/>
      <c r="D116" s="27"/>
      <c r="E116" s="27"/>
    </row>
    <row r="117" spans="1:5" ht="12.75" customHeight="1">
      <c r="A117" s="25"/>
      <c r="C117" s="26"/>
      <c r="D117" s="27"/>
      <c r="E117" s="27"/>
    </row>
    <row r="118" spans="1:5" ht="12.75" customHeight="1">
      <c r="A118" s="25"/>
      <c r="C118" s="26"/>
      <c r="D118" s="27"/>
      <c r="E118" s="27"/>
    </row>
    <row r="119" spans="1:5" ht="12.75" customHeight="1">
      <c r="A119" s="25"/>
      <c r="C119" s="26"/>
      <c r="D119" s="27"/>
      <c r="E119" s="27"/>
    </row>
    <row r="120" spans="1:5" ht="12.75" customHeight="1">
      <c r="A120" s="25"/>
      <c r="C120" s="26"/>
      <c r="D120" s="27"/>
      <c r="E120" s="27"/>
    </row>
    <row r="121" spans="1:5" ht="12.75" customHeight="1">
      <c r="A121" s="25"/>
      <c r="C121" s="26"/>
      <c r="D121" s="27"/>
      <c r="E121" s="27"/>
    </row>
    <row r="122" spans="1:5" ht="12.75" customHeight="1">
      <c r="A122" s="25"/>
      <c r="C122" s="26"/>
      <c r="D122" s="27"/>
      <c r="E122" s="27"/>
    </row>
    <row r="123" spans="1:5" ht="12.75" customHeight="1">
      <c r="A123" s="25"/>
      <c r="C123" s="26"/>
      <c r="D123" s="27"/>
      <c r="E123" s="27"/>
    </row>
    <row r="124" spans="1:5" ht="12.75" customHeight="1">
      <c r="A124" s="25"/>
      <c r="C124" s="26"/>
      <c r="D124" s="27"/>
      <c r="E124" s="27"/>
    </row>
    <row r="125" spans="1:5" ht="12.75" customHeight="1">
      <c r="A125" s="25"/>
      <c r="C125" s="26"/>
      <c r="D125" s="27"/>
      <c r="E125" s="27"/>
    </row>
    <row r="126" spans="1:5" ht="12.75" customHeight="1">
      <c r="A126" s="25"/>
      <c r="C126" s="26"/>
      <c r="D126" s="27"/>
      <c r="E126" s="27"/>
    </row>
    <row r="127" spans="1:5" ht="12.75" customHeight="1">
      <c r="A127" s="25"/>
      <c r="C127" s="26"/>
      <c r="D127" s="27"/>
      <c r="E127" s="27"/>
    </row>
    <row r="128" spans="1:5" ht="12.75" customHeight="1">
      <c r="A128" s="25"/>
      <c r="C128" s="26"/>
      <c r="D128" s="27"/>
      <c r="E128" s="27"/>
    </row>
    <row r="129" spans="1:5" ht="12.75" customHeight="1">
      <c r="A129" s="25"/>
      <c r="C129" s="26"/>
      <c r="D129" s="27"/>
      <c r="E129" s="27"/>
    </row>
    <row r="130" spans="1:5" ht="12.75" customHeight="1">
      <c r="A130" s="25"/>
      <c r="C130" s="26"/>
      <c r="D130" s="27"/>
      <c r="E130" s="27"/>
    </row>
    <row r="131" spans="1:5" ht="12.75" customHeight="1">
      <c r="A131" s="25"/>
      <c r="C131" s="26"/>
      <c r="D131" s="27"/>
      <c r="E131" s="27"/>
    </row>
    <row r="132" spans="1:5" ht="12.75" customHeight="1">
      <c r="A132" s="25"/>
      <c r="C132" s="26"/>
      <c r="D132" s="27"/>
      <c r="E132" s="27"/>
    </row>
    <row r="133" spans="1:5" ht="12.75" customHeight="1">
      <c r="A133" s="25"/>
      <c r="C133" s="26"/>
      <c r="D133" s="27"/>
      <c r="E133" s="27"/>
    </row>
    <row r="134" spans="1:5" ht="12.75" customHeight="1">
      <c r="A134" s="25"/>
      <c r="C134" s="26"/>
      <c r="D134" s="27"/>
      <c r="E134" s="27"/>
    </row>
    <row r="135" spans="1:5" ht="12.75" customHeight="1">
      <c r="A135" s="25"/>
      <c r="C135" s="26"/>
      <c r="D135" s="27"/>
      <c r="E135" s="27"/>
    </row>
    <row r="136" spans="1:5" ht="12.75" customHeight="1">
      <c r="A136" s="25"/>
      <c r="C136" s="26"/>
      <c r="D136" s="27"/>
      <c r="E136" s="27"/>
    </row>
    <row r="137" spans="1:5" ht="12.75" customHeight="1">
      <c r="A137" s="25"/>
      <c r="C137" s="26"/>
      <c r="D137" s="27"/>
      <c r="E137" s="27"/>
    </row>
    <row r="138" spans="1:5" ht="12.75" customHeight="1">
      <c r="A138" s="25"/>
      <c r="C138" s="26"/>
      <c r="D138" s="27"/>
      <c r="E138" s="27"/>
    </row>
    <row r="139" spans="1:5" ht="12.75" customHeight="1">
      <c r="A139" s="25"/>
      <c r="C139" s="26"/>
      <c r="D139" s="27"/>
      <c r="E139" s="27"/>
    </row>
    <row r="140" spans="1:5" ht="12.75" customHeight="1">
      <c r="A140" s="25"/>
      <c r="C140" s="26"/>
      <c r="D140" s="27"/>
      <c r="E140" s="27"/>
    </row>
    <row r="141" spans="1:5" ht="12.75" customHeight="1">
      <c r="A141" s="25"/>
      <c r="C141" s="26"/>
      <c r="D141" s="27"/>
      <c r="E141" s="27"/>
    </row>
    <row r="142" spans="1:5" ht="12.75" customHeight="1">
      <c r="A142" s="25"/>
      <c r="C142" s="26"/>
      <c r="D142" s="27"/>
      <c r="E142" s="27"/>
    </row>
    <row r="143" spans="1:5" ht="12.75" customHeight="1">
      <c r="A143" s="25"/>
      <c r="C143" s="26"/>
      <c r="D143" s="27"/>
      <c r="E143" s="27"/>
    </row>
    <row r="144" spans="1:5" ht="12.75" customHeight="1">
      <c r="A144" s="25"/>
      <c r="C144" s="26"/>
      <c r="D144" s="27"/>
      <c r="E144" s="27"/>
    </row>
    <row r="145" spans="1:5" ht="12.75" customHeight="1">
      <c r="A145" s="25"/>
      <c r="C145" s="26"/>
      <c r="D145" s="27"/>
      <c r="E145" s="27"/>
    </row>
    <row r="146" spans="1:5" ht="12.75" customHeight="1">
      <c r="A146" s="25"/>
      <c r="C146" s="26"/>
      <c r="D146" s="27"/>
      <c r="E146" s="27"/>
    </row>
    <row r="147" spans="1:5" ht="12.75" customHeight="1">
      <c r="A147" s="25"/>
      <c r="C147" s="26"/>
      <c r="D147" s="27"/>
      <c r="E147" s="27"/>
    </row>
    <row r="148" spans="1:5" ht="12.75" customHeight="1">
      <c r="A148" s="25"/>
      <c r="C148" s="26"/>
      <c r="D148" s="27"/>
      <c r="E148" s="27"/>
    </row>
    <row r="149" spans="1:5" ht="12.75" customHeight="1">
      <c r="A149" s="25"/>
      <c r="C149" s="26"/>
      <c r="D149" s="27"/>
      <c r="E149" s="27"/>
    </row>
    <row r="150" spans="1:5" ht="12.75" customHeight="1">
      <c r="A150" s="25"/>
      <c r="C150" s="26"/>
      <c r="D150" s="27"/>
      <c r="E150" s="27"/>
    </row>
    <row r="151" spans="1:5" ht="12.75" customHeight="1">
      <c r="A151" s="25"/>
      <c r="C151" s="26"/>
      <c r="D151" s="27"/>
      <c r="E151" s="27"/>
    </row>
    <row r="152" spans="1:5" ht="12.75" customHeight="1">
      <c r="A152" s="25"/>
      <c r="C152" s="26"/>
      <c r="D152" s="27"/>
      <c r="E152" s="27"/>
    </row>
    <row r="153" spans="1:5" ht="12.75" customHeight="1">
      <c r="A153" s="25"/>
      <c r="C153" s="26"/>
      <c r="D153" s="27"/>
      <c r="E153" s="27"/>
    </row>
    <row r="154" spans="1:5" ht="12.75" customHeight="1">
      <c r="A154" s="25"/>
      <c r="C154" s="26"/>
      <c r="D154" s="27"/>
      <c r="E154" s="27"/>
    </row>
    <row r="155" spans="1:5" ht="12.75" customHeight="1">
      <c r="A155" s="25"/>
      <c r="C155" s="26"/>
      <c r="D155" s="27"/>
      <c r="E155" s="27"/>
    </row>
    <row r="156" spans="1:5" ht="12.75" customHeight="1">
      <c r="A156" s="25"/>
      <c r="C156" s="26"/>
      <c r="D156" s="27"/>
      <c r="E156" s="27"/>
    </row>
    <row r="157" spans="1:5" ht="12.75" customHeight="1">
      <c r="A157" s="25"/>
      <c r="C157" s="26"/>
      <c r="D157" s="27"/>
      <c r="E157" s="27"/>
    </row>
    <row r="158" spans="1:5" ht="12.75" customHeight="1">
      <c r="A158" s="25"/>
      <c r="C158" s="26"/>
      <c r="D158" s="27"/>
      <c r="E158" s="27"/>
    </row>
    <row r="159" spans="1:5" ht="12.75" customHeight="1">
      <c r="A159" s="25"/>
      <c r="C159" s="26"/>
      <c r="D159" s="27"/>
      <c r="E159" s="27"/>
    </row>
    <row r="160" spans="1:5" ht="12.75" customHeight="1">
      <c r="A160" s="25"/>
      <c r="C160" s="26"/>
      <c r="D160" s="27"/>
      <c r="E160" s="27"/>
    </row>
    <row r="161" spans="1:5" ht="12.75" customHeight="1">
      <c r="A161" s="25"/>
      <c r="C161" s="26"/>
      <c r="D161" s="27"/>
      <c r="E161" s="27"/>
    </row>
    <row r="162" spans="1:5" ht="12.75" customHeight="1">
      <c r="A162" s="25"/>
      <c r="C162" s="26"/>
      <c r="D162" s="27"/>
      <c r="E162" s="27"/>
    </row>
    <row r="163" spans="1:5" ht="12.75" customHeight="1">
      <c r="A163" s="25"/>
      <c r="C163" s="26"/>
      <c r="D163" s="27"/>
      <c r="E163" s="27"/>
    </row>
    <row r="164" spans="1:5" ht="12.75" customHeight="1">
      <c r="A164" s="25"/>
      <c r="C164" s="26"/>
      <c r="D164" s="27"/>
      <c r="E164" s="27"/>
    </row>
    <row r="165" spans="1:5" ht="12.75" customHeight="1">
      <c r="A165" s="25"/>
      <c r="C165" s="26"/>
      <c r="D165" s="27"/>
      <c r="E165" s="27"/>
    </row>
    <row r="166" spans="1:5" ht="12.75" customHeight="1">
      <c r="A166" s="25"/>
      <c r="C166" s="26"/>
      <c r="D166" s="27"/>
      <c r="E166" s="27"/>
    </row>
    <row r="167" spans="1:5" ht="12.75" customHeight="1">
      <c r="A167" s="25"/>
      <c r="C167" s="26"/>
      <c r="D167" s="27"/>
      <c r="E167" s="27"/>
    </row>
    <row r="168" spans="1:5" ht="12.75" customHeight="1">
      <c r="A168" s="25"/>
      <c r="C168" s="26"/>
      <c r="D168" s="27"/>
      <c r="E168" s="27"/>
    </row>
    <row r="169" spans="1:5" ht="12.75" customHeight="1">
      <c r="A169" s="25"/>
      <c r="C169" s="26"/>
      <c r="D169" s="27"/>
      <c r="E169" s="27"/>
    </row>
    <row r="170" spans="1:5" ht="12.75" customHeight="1">
      <c r="A170" s="25"/>
      <c r="C170" s="26"/>
      <c r="D170" s="27"/>
      <c r="E170" s="27"/>
    </row>
    <row r="171" spans="1:5" ht="12.75" customHeight="1">
      <c r="A171" s="25"/>
      <c r="C171" s="26"/>
      <c r="D171" s="27"/>
      <c r="E171" s="27"/>
    </row>
    <row r="172" spans="1:5" ht="12.75" customHeight="1">
      <c r="A172" s="25"/>
      <c r="C172" s="26"/>
      <c r="D172" s="27"/>
      <c r="E172" s="27"/>
    </row>
    <row r="173" spans="1:5" ht="12.75" customHeight="1">
      <c r="A173" s="25"/>
      <c r="C173" s="26"/>
      <c r="D173" s="27"/>
      <c r="E173" s="27"/>
    </row>
    <row r="174" spans="1:5" ht="12.75" customHeight="1">
      <c r="A174" s="25"/>
      <c r="C174" s="26"/>
      <c r="D174" s="27"/>
      <c r="E174" s="27"/>
    </row>
    <row r="175" spans="1:5" ht="12.75" customHeight="1">
      <c r="A175" s="25"/>
      <c r="C175" s="26"/>
      <c r="D175" s="27"/>
      <c r="E175" s="27"/>
    </row>
    <row r="176" spans="1:5" ht="12.75" customHeight="1">
      <c r="A176" s="25"/>
      <c r="C176" s="26"/>
      <c r="D176" s="27"/>
      <c r="E176" s="27"/>
    </row>
    <row r="177" spans="1:5" ht="12.75" customHeight="1">
      <c r="A177" s="25"/>
      <c r="C177" s="26"/>
      <c r="D177" s="27"/>
      <c r="E177" s="27"/>
    </row>
    <row r="178" spans="1:5" ht="12.75" customHeight="1">
      <c r="A178" s="25"/>
      <c r="C178" s="26"/>
      <c r="D178" s="27"/>
      <c r="E178" s="27"/>
    </row>
    <row r="179" spans="1:5" ht="12.75" customHeight="1">
      <c r="A179" s="25"/>
      <c r="C179" s="26"/>
      <c r="D179" s="27"/>
      <c r="E179" s="27"/>
    </row>
    <row r="180" spans="1:5" ht="12.75" customHeight="1">
      <c r="A180" s="25"/>
      <c r="C180" s="26"/>
      <c r="D180" s="27"/>
      <c r="E180" s="27"/>
    </row>
    <row r="181" spans="1:5" ht="12.75" customHeight="1">
      <c r="A181" s="25"/>
      <c r="C181" s="26"/>
      <c r="D181" s="27"/>
      <c r="E181" s="27"/>
    </row>
    <row r="182" spans="1:5" ht="12.75" customHeight="1">
      <c r="A182" s="25"/>
      <c r="C182" s="26"/>
      <c r="D182" s="27"/>
      <c r="E182" s="27"/>
    </row>
    <row r="183" spans="1:5" ht="12.75" customHeight="1">
      <c r="A183" s="25"/>
      <c r="C183" s="26"/>
      <c r="D183" s="27"/>
      <c r="E183" s="27"/>
    </row>
    <row r="184" spans="1:5" ht="12.75" customHeight="1">
      <c r="A184" s="25"/>
      <c r="C184" s="26"/>
      <c r="D184" s="27"/>
      <c r="E184" s="27"/>
    </row>
    <row r="185" spans="1:5" ht="12.75" customHeight="1">
      <c r="A185" s="25"/>
      <c r="C185" s="26"/>
      <c r="D185" s="27"/>
      <c r="E185" s="27"/>
    </row>
    <row r="186" spans="1:5" ht="12.75" customHeight="1">
      <c r="A186" s="25"/>
      <c r="C186" s="26"/>
      <c r="D186" s="27"/>
      <c r="E186" s="27"/>
    </row>
    <row r="187" spans="1:5" ht="12.75" customHeight="1">
      <c r="A187" s="25"/>
      <c r="C187" s="26"/>
      <c r="D187" s="27"/>
      <c r="E187" s="27"/>
    </row>
    <row r="188" spans="1:5" ht="12.75" customHeight="1">
      <c r="A188" s="25"/>
      <c r="C188" s="26"/>
      <c r="D188" s="27"/>
      <c r="E188" s="27"/>
    </row>
    <row r="189" spans="1:5" ht="12.75" customHeight="1">
      <c r="A189" s="25"/>
      <c r="C189" s="26"/>
      <c r="D189" s="27"/>
      <c r="E189" s="27"/>
    </row>
    <row r="190" spans="1:5" ht="12.75" customHeight="1">
      <c r="A190" s="25"/>
      <c r="C190" s="26"/>
      <c r="D190" s="27"/>
      <c r="E190" s="27"/>
    </row>
    <row r="191" spans="1:5" ht="12.75" customHeight="1">
      <c r="A191" s="25"/>
      <c r="C191" s="26"/>
      <c r="D191" s="27"/>
      <c r="E191" s="27"/>
    </row>
    <row r="192" spans="1:5" ht="12.75" customHeight="1">
      <c r="A192" s="25"/>
      <c r="C192" s="26"/>
      <c r="D192" s="27"/>
      <c r="E192" s="27"/>
    </row>
    <row r="193" spans="1:5" ht="12.75" customHeight="1">
      <c r="A193" s="25"/>
      <c r="C193" s="26"/>
      <c r="D193" s="27"/>
      <c r="E193" s="27"/>
    </row>
    <row r="194" spans="1:5" ht="12.75" customHeight="1">
      <c r="A194" s="25"/>
      <c r="C194" s="26"/>
      <c r="D194" s="27"/>
      <c r="E194" s="27"/>
    </row>
    <row r="195" spans="1:5" ht="12.75" customHeight="1">
      <c r="A195" s="25"/>
      <c r="C195" s="26"/>
      <c r="D195" s="27"/>
      <c r="E195" s="27"/>
    </row>
    <row r="196" spans="1:5" ht="12.75" customHeight="1">
      <c r="A196" s="25"/>
      <c r="C196" s="26"/>
      <c r="D196" s="27"/>
      <c r="E196" s="27"/>
    </row>
    <row r="197" spans="1:5" ht="12.75" customHeight="1">
      <c r="A197" s="25"/>
      <c r="C197" s="26"/>
      <c r="D197" s="27"/>
      <c r="E197" s="27"/>
    </row>
    <row r="198" spans="1:5" ht="12.75" customHeight="1">
      <c r="A198" s="25"/>
      <c r="C198" s="26"/>
      <c r="D198" s="27"/>
      <c r="E198" s="27"/>
    </row>
    <row r="199" spans="1:5" ht="12.75" customHeight="1">
      <c r="A199" s="25"/>
      <c r="C199" s="26"/>
      <c r="D199" s="27"/>
      <c r="E199" s="27"/>
    </row>
    <row r="200" spans="1:5" ht="12.75" customHeight="1">
      <c r="A200" s="25"/>
      <c r="C200" s="26"/>
      <c r="D200" s="27"/>
      <c r="E200" s="27"/>
    </row>
    <row r="201" spans="1:5" ht="12.75" customHeight="1">
      <c r="A201" s="25"/>
      <c r="C201" s="26"/>
      <c r="D201" s="27"/>
      <c r="E201" s="27"/>
    </row>
    <row r="202" spans="1:5" ht="12.75" customHeight="1">
      <c r="A202" s="25"/>
      <c r="C202" s="26"/>
      <c r="D202" s="27"/>
      <c r="E202" s="27"/>
    </row>
    <row r="203" spans="1:5" ht="12.75" customHeight="1">
      <c r="A203" s="25"/>
      <c r="C203" s="26"/>
      <c r="D203" s="27"/>
      <c r="E203" s="27"/>
    </row>
    <row r="204" spans="1:5" ht="12.75" customHeight="1">
      <c r="A204" s="25"/>
      <c r="C204" s="26"/>
      <c r="D204" s="27"/>
      <c r="E204" s="27"/>
    </row>
    <row r="205" spans="1:5" ht="12.75" customHeight="1">
      <c r="A205" s="25"/>
      <c r="C205" s="26"/>
      <c r="D205" s="27"/>
      <c r="E205" s="27"/>
    </row>
    <row r="206" spans="1:5" ht="12.75" customHeight="1">
      <c r="A206" s="25"/>
      <c r="C206" s="26"/>
      <c r="D206" s="27"/>
      <c r="E206" s="27"/>
    </row>
    <row r="207" spans="1:5" ht="12.75" customHeight="1">
      <c r="A207" s="25"/>
      <c r="C207" s="26"/>
      <c r="D207" s="27"/>
      <c r="E207" s="27"/>
    </row>
    <row r="208" spans="1:5" ht="12.75" customHeight="1">
      <c r="A208" s="25"/>
      <c r="C208" s="26"/>
      <c r="D208" s="27"/>
      <c r="E208" s="27"/>
    </row>
    <row r="209" spans="1:5" ht="12.75" customHeight="1">
      <c r="A209" s="25"/>
      <c r="C209" s="26"/>
      <c r="D209" s="27"/>
      <c r="E209" s="27"/>
    </row>
    <row r="210" spans="1:5" ht="12.75" customHeight="1">
      <c r="A210" s="25"/>
      <c r="C210" s="26"/>
      <c r="D210" s="27"/>
      <c r="E210" s="27"/>
    </row>
    <row r="211" spans="1:5" ht="12.75" customHeight="1">
      <c r="A211" s="25"/>
      <c r="C211" s="26"/>
      <c r="D211" s="27"/>
      <c r="E211" s="27"/>
    </row>
    <row r="212" spans="1:5" ht="12.75" customHeight="1">
      <c r="A212" s="25"/>
      <c r="C212" s="26"/>
      <c r="D212" s="27"/>
      <c r="E212" s="27"/>
    </row>
    <row r="213" spans="1:5" ht="12.75" customHeight="1">
      <c r="A213" s="25"/>
      <c r="C213" s="26"/>
      <c r="D213" s="27"/>
      <c r="E213" s="27"/>
    </row>
    <row r="214" spans="1:5" ht="12.75" customHeight="1">
      <c r="A214" s="25"/>
      <c r="C214" s="26"/>
      <c r="D214" s="27"/>
      <c r="E214" s="27"/>
    </row>
    <row r="215" spans="1:5" ht="12.75" customHeight="1">
      <c r="A215" s="25"/>
      <c r="C215" s="26"/>
      <c r="D215" s="27"/>
      <c r="E215" s="27"/>
    </row>
    <row r="216" spans="1:5" ht="12.75" customHeight="1">
      <c r="A216" s="25"/>
      <c r="C216" s="26"/>
      <c r="D216" s="27"/>
      <c r="E216" s="27"/>
    </row>
    <row r="217" spans="1:5" ht="12.75" customHeight="1">
      <c r="A217" s="25"/>
      <c r="C217" s="26"/>
      <c r="D217" s="27"/>
      <c r="E217" s="27"/>
    </row>
    <row r="218" spans="1:5" ht="12.75" customHeight="1">
      <c r="A218" s="25"/>
      <c r="C218" s="26"/>
      <c r="D218" s="27"/>
      <c r="E218" s="27"/>
    </row>
    <row r="219" spans="1:5" ht="12.75" customHeight="1">
      <c r="A219" s="25"/>
      <c r="C219" s="26"/>
      <c r="D219" s="27"/>
      <c r="E219" s="27"/>
    </row>
    <row r="220" spans="1:5" ht="12.75" customHeight="1">
      <c r="A220" s="25"/>
      <c r="C220" s="26"/>
      <c r="D220" s="27"/>
      <c r="E220" s="27"/>
    </row>
    <row r="221" spans="1:5" ht="12.75" customHeight="1">
      <c r="A221" s="25"/>
      <c r="C221" s="26"/>
      <c r="D221" s="27"/>
      <c r="E221" s="27"/>
    </row>
    <row r="222" spans="1:5" ht="12.75" customHeight="1">
      <c r="A222" s="25"/>
      <c r="C222" s="26"/>
      <c r="D222" s="27"/>
      <c r="E222" s="27"/>
    </row>
    <row r="223" spans="1:5" ht="12.75" customHeight="1">
      <c r="A223" s="25"/>
      <c r="C223" s="26"/>
      <c r="D223" s="27"/>
      <c r="E223" s="27"/>
    </row>
    <row r="224" spans="1:5" ht="12.75" customHeight="1">
      <c r="A224" s="25"/>
      <c r="C224" s="26"/>
      <c r="D224" s="27"/>
      <c r="E224" s="27"/>
    </row>
    <row r="225" spans="1:5" ht="12.75" customHeight="1">
      <c r="A225" s="25"/>
      <c r="C225" s="26"/>
      <c r="D225" s="27"/>
      <c r="E225" s="27"/>
    </row>
    <row r="226" spans="1:5" ht="12.75" customHeight="1">
      <c r="A226" s="25"/>
      <c r="C226" s="26"/>
      <c r="D226" s="27"/>
      <c r="E226" s="27"/>
    </row>
    <row r="227" spans="1:5" ht="12.75" customHeight="1">
      <c r="A227" s="25"/>
      <c r="C227" s="26"/>
      <c r="D227" s="27"/>
      <c r="E227" s="27"/>
    </row>
    <row r="228" spans="1:5" ht="12.75" customHeight="1">
      <c r="A228" s="25"/>
      <c r="C228" s="26"/>
      <c r="D228" s="27"/>
      <c r="E228" s="27"/>
    </row>
    <row r="229" spans="1:5" ht="12.75" customHeight="1">
      <c r="A229" s="25"/>
      <c r="C229" s="26"/>
      <c r="D229" s="27"/>
      <c r="E229" s="27"/>
    </row>
    <row r="230" spans="1:5" ht="12.75" customHeight="1">
      <c r="A230" s="25"/>
      <c r="C230" s="26"/>
      <c r="D230" s="27"/>
      <c r="E230" s="27"/>
    </row>
    <row r="231" spans="1:5" ht="12.75" customHeight="1">
      <c r="A231" s="25"/>
      <c r="C231" s="26"/>
      <c r="D231" s="27"/>
      <c r="E231" s="27"/>
    </row>
    <row r="232" spans="1:5" ht="12.75" customHeight="1">
      <c r="A232" s="25"/>
      <c r="C232" s="26"/>
      <c r="D232" s="27"/>
      <c r="E232" s="27"/>
    </row>
    <row r="233" spans="1:5" ht="12.75" customHeight="1">
      <c r="A233" s="25"/>
      <c r="C233" s="26"/>
      <c r="D233" s="27"/>
      <c r="E233" s="27"/>
    </row>
    <row r="234" spans="1:5" ht="12.75" customHeight="1">
      <c r="A234" s="25"/>
      <c r="C234" s="26"/>
      <c r="D234" s="27"/>
      <c r="E234" s="27"/>
    </row>
    <row r="235" spans="1:5" ht="12.75" customHeight="1">
      <c r="A235" s="25"/>
      <c r="C235" s="26"/>
      <c r="D235" s="27"/>
      <c r="E235" s="27"/>
    </row>
    <row r="236" spans="1:5" ht="12.75" customHeight="1">
      <c r="A236" s="25"/>
      <c r="C236" s="26"/>
      <c r="D236" s="27"/>
      <c r="E236" s="27"/>
    </row>
    <row r="237" spans="1:5" ht="12.75" customHeight="1">
      <c r="A237" s="25"/>
      <c r="C237" s="26"/>
      <c r="D237" s="27"/>
      <c r="E237" s="27"/>
    </row>
    <row r="238" spans="1:5" ht="12.75" customHeight="1">
      <c r="A238" s="25"/>
      <c r="C238" s="26"/>
      <c r="D238" s="27"/>
      <c r="E238" s="27"/>
    </row>
    <row r="239" spans="1:5" ht="12.75" customHeight="1">
      <c r="A239" s="25"/>
      <c r="C239" s="26"/>
      <c r="D239" s="27"/>
      <c r="E239" s="27"/>
    </row>
    <row r="240" spans="1:5" ht="12.75" customHeight="1">
      <c r="A240" s="25"/>
      <c r="C240" s="26"/>
      <c r="D240" s="27"/>
      <c r="E240" s="27"/>
    </row>
    <row r="241" spans="1:5" ht="12.75" customHeight="1">
      <c r="A241" s="25"/>
      <c r="C241" s="26"/>
      <c r="D241" s="27"/>
      <c r="E241" s="27"/>
    </row>
    <row r="242" spans="1:5" ht="12.75" customHeight="1">
      <c r="A242" s="25"/>
      <c r="C242" s="26"/>
      <c r="D242" s="27"/>
      <c r="E242" s="27"/>
    </row>
    <row r="243" spans="1:5" ht="12.75" customHeight="1">
      <c r="A243" s="25"/>
      <c r="C243" s="26"/>
      <c r="D243" s="27"/>
      <c r="E243" s="27"/>
    </row>
    <row r="244" spans="1:5" ht="12.75" customHeight="1">
      <c r="A244" s="25"/>
      <c r="C244" s="26"/>
      <c r="D244" s="27"/>
      <c r="E244" s="27"/>
    </row>
    <row r="245" spans="1:5" ht="12.75" customHeight="1">
      <c r="A245" s="25"/>
      <c r="C245" s="26"/>
      <c r="D245" s="27"/>
      <c r="E245" s="27"/>
    </row>
    <row r="246" spans="1:5" ht="12.75" customHeight="1">
      <c r="A246" s="25"/>
      <c r="C246" s="26"/>
      <c r="D246" s="27"/>
      <c r="E246" s="27"/>
    </row>
    <row r="247" spans="1:5" ht="12.75" customHeight="1">
      <c r="A247" s="25"/>
      <c r="C247" s="26"/>
      <c r="D247" s="27"/>
      <c r="E247" s="27"/>
    </row>
    <row r="248" spans="1:5" ht="12.75" customHeight="1">
      <c r="A248" s="25"/>
      <c r="C248" s="26"/>
      <c r="D248" s="27"/>
      <c r="E248" s="27"/>
    </row>
    <row r="249" spans="1:5" ht="12.75" customHeight="1">
      <c r="A249" s="25"/>
      <c r="C249" s="26"/>
      <c r="D249" s="27"/>
      <c r="E249" s="27"/>
    </row>
    <row r="250" spans="1:5" ht="12.75" customHeight="1">
      <c r="A250" s="25"/>
      <c r="C250" s="26"/>
      <c r="D250" s="27"/>
      <c r="E250" s="27"/>
    </row>
    <row r="251" spans="1:5" ht="12.75" customHeight="1">
      <c r="A251" s="25"/>
      <c r="C251" s="26"/>
      <c r="D251" s="27"/>
      <c r="E251" s="27"/>
    </row>
    <row r="252" spans="1:5" ht="12.75" customHeight="1">
      <c r="A252" s="25"/>
      <c r="C252" s="26"/>
      <c r="D252" s="27"/>
      <c r="E252" s="27"/>
    </row>
    <row r="253" spans="1:5" ht="12.75" customHeight="1">
      <c r="A253" s="25"/>
      <c r="C253" s="26"/>
      <c r="D253" s="27"/>
      <c r="E253" s="27"/>
    </row>
    <row r="254" spans="1:5" ht="12.75" customHeight="1">
      <c r="A254" s="25"/>
      <c r="C254" s="26"/>
      <c r="D254" s="27"/>
      <c r="E254" s="27"/>
    </row>
    <row r="255" spans="1:5" ht="12.75" customHeight="1">
      <c r="A255" s="25"/>
      <c r="C255" s="26"/>
      <c r="D255" s="27"/>
      <c r="E255" s="27"/>
    </row>
    <row r="256" spans="1:5" ht="12.75" customHeight="1">
      <c r="A256" s="25"/>
      <c r="C256" s="26"/>
      <c r="D256" s="27"/>
      <c r="E256" s="27"/>
    </row>
    <row r="257" spans="1:5" ht="12.75" customHeight="1">
      <c r="A257" s="25"/>
      <c r="C257" s="26"/>
      <c r="D257" s="27"/>
      <c r="E257" s="27"/>
    </row>
    <row r="258" spans="1:5" ht="12.75" customHeight="1">
      <c r="A258" s="25"/>
      <c r="C258" s="26"/>
      <c r="D258" s="27"/>
      <c r="E258" s="27"/>
    </row>
    <row r="259" spans="1:5" ht="12.75" customHeight="1">
      <c r="A259" s="25"/>
      <c r="C259" s="26"/>
      <c r="D259" s="27"/>
      <c r="E259" s="27"/>
    </row>
    <row r="260" spans="1:5" ht="12.75" customHeight="1">
      <c r="A260" s="25"/>
      <c r="C260" s="26"/>
      <c r="D260" s="27"/>
      <c r="E260" s="27"/>
    </row>
    <row r="261" spans="1:5" ht="12.75" customHeight="1">
      <c r="A261" s="25"/>
      <c r="C261" s="26"/>
      <c r="D261" s="27"/>
      <c r="E261" s="27"/>
    </row>
    <row r="262" spans="1:5" ht="12.75" customHeight="1">
      <c r="A262" s="25"/>
      <c r="C262" s="26"/>
      <c r="D262" s="27"/>
      <c r="E262" s="27"/>
    </row>
    <row r="263" spans="1:5" ht="12.75" customHeight="1">
      <c r="A263" s="25"/>
      <c r="C263" s="26"/>
      <c r="D263" s="27"/>
      <c r="E263" s="27"/>
    </row>
    <row r="264" spans="1:5" ht="12.75" customHeight="1">
      <c r="A264" s="25"/>
      <c r="C264" s="26"/>
      <c r="D264" s="27"/>
      <c r="E264" s="27"/>
    </row>
    <row r="265" spans="1:5" ht="12.75" customHeight="1">
      <c r="A265" s="25"/>
      <c r="C265" s="26"/>
      <c r="D265" s="27"/>
      <c r="E265" s="27"/>
    </row>
    <row r="266" spans="1:5" ht="12.75" customHeight="1">
      <c r="A266" s="25"/>
      <c r="C266" s="26"/>
      <c r="D266" s="27"/>
      <c r="E266" s="27"/>
    </row>
    <row r="267" spans="1:5" ht="12.75" customHeight="1">
      <c r="A267" s="25"/>
      <c r="C267" s="26"/>
      <c r="D267" s="27"/>
      <c r="E267" s="27"/>
    </row>
    <row r="268" spans="1:5" ht="12.75" customHeight="1">
      <c r="A268" s="25"/>
      <c r="C268" s="26"/>
      <c r="D268" s="27"/>
      <c r="E268" s="27"/>
    </row>
    <row r="269" spans="1:5" ht="12.75" customHeight="1">
      <c r="A269" s="25"/>
      <c r="C269" s="26"/>
      <c r="D269" s="27"/>
      <c r="E269" s="27"/>
    </row>
    <row r="270" spans="1:5" ht="12.75" customHeight="1">
      <c r="A270" s="25"/>
      <c r="C270" s="26"/>
      <c r="D270" s="27"/>
      <c r="E270" s="27"/>
    </row>
    <row r="271" spans="1:5" ht="12.75" customHeight="1">
      <c r="A271" s="25"/>
      <c r="C271" s="26"/>
      <c r="D271" s="27"/>
      <c r="E271" s="27"/>
    </row>
    <row r="272" spans="1:5" ht="12.75" customHeight="1">
      <c r="A272" s="25"/>
      <c r="C272" s="26"/>
      <c r="D272" s="27"/>
      <c r="E272" s="27"/>
    </row>
    <row r="273" spans="1:5" ht="12.75" customHeight="1">
      <c r="A273" s="25"/>
      <c r="C273" s="26"/>
      <c r="D273" s="27"/>
      <c r="E273" s="27"/>
    </row>
    <row r="274" spans="1:5" ht="12.75" customHeight="1">
      <c r="A274" s="25"/>
      <c r="C274" s="26"/>
      <c r="D274" s="27"/>
      <c r="E274" s="27"/>
    </row>
    <row r="275" spans="1:5" ht="12.75" customHeight="1">
      <c r="A275" s="25"/>
      <c r="C275" s="26"/>
      <c r="D275" s="27"/>
      <c r="E275" s="27"/>
    </row>
    <row r="276" spans="1:5" ht="12.75" customHeight="1">
      <c r="A276" s="25"/>
      <c r="C276" s="26"/>
      <c r="D276" s="27"/>
      <c r="E276" s="27"/>
    </row>
    <row r="277" spans="1:5" ht="12.75" customHeight="1">
      <c r="A277" s="25"/>
      <c r="C277" s="26"/>
      <c r="D277" s="27"/>
      <c r="E277" s="27"/>
    </row>
    <row r="278" spans="1:5" ht="12.75" customHeight="1">
      <c r="A278" s="25"/>
      <c r="C278" s="26"/>
      <c r="D278" s="27"/>
      <c r="E278" s="27"/>
    </row>
    <row r="279" spans="1:5" ht="12.75" customHeight="1">
      <c r="A279" s="25"/>
      <c r="C279" s="26"/>
      <c r="D279" s="27"/>
      <c r="E279" s="27"/>
    </row>
    <row r="280" spans="1:5" ht="12.75" customHeight="1">
      <c r="A280" s="25"/>
      <c r="C280" s="26"/>
      <c r="D280" s="27"/>
      <c r="E280" s="27"/>
    </row>
    <row r="281" spans="1:5" ht="12.75" customHeight="1">
      <c r="A281" s="25"/>
      <c r="C281" s="26"/>
      <c r="D281" s="27"/>
      <c r="E281" s="27"/>
    </row>
    <row r="282" spans="1:5" ht="12.75" customHeight="1">
      <c r="A282" s="25"/>
      <c r="C282" s="26"/>
      <c r="D282" s="27"/>
      <c r="E282" s="27"/>
    </row>
    <row r="283" spans="1:5" ht="12.75" customHeight="1">
      <c r="A283" s="25"/>
      <c r="C283" s="26"/>
      <c r="D283" s="27"/>
      <c r="E283" s="27"/>
    </row>
    <row r="284" spans="1:5" ht="12.75" customHeight="1">
      <c r="A284" s="25"/>
      <c r="C284" s="26"/>
      <c r="D284" s="27"/>
      <c r="E284" s="27"/>
    </row>
    <row r="285" spans="1:5" ht="12.75" customHeight="1">
      <c r="A285" s="25"/>
      <c r="C285" s="26"/>
      <c r="D285" s="27"/>
      <c r="E285" s="27"/>
    </row>
    <row r="286" spans="1:5" ht="12.75" customHeight="1">
      <c r="A286" s="25"/>
      <c r="C286" s="26"/>
      <c r="D286" s="27"/>
      <c r="E286" s="27"/>
    </row>
    <row r="287" spans="1:5" ht="12.75" customHeight="1">
      <c r="A287" s="25"/>
      <c r="C287" s="26"/>
      <c r="D287" s="27"/>
      <c r="E287" s="27"/>
    </row>
    <row r="288" spans="1:5" ht="12.75" customHeight="1">
      <c r="A288" s="25"/>
      <c r="C288" s="26"/>
      <c r="D288" s="27"/>
      <c r="E288" s="27"/>
    </row>
    <row r="289" spans="1:5" ht="12.75" customHeight="1">
      <c r="A289" s="25"/>
      <c r="C289" s="26"/>
      <c r="D289" s="27"/>
      <c r="E289" s="27"/>
    </row>
    <row r="290" spans="1:5" ht="12.75" customHeight="1">
      <c r="A290" s="25"/>
      <c r="C290" s="26"/>
      <c r="D290" s="27"/>
      <c r="E290" s="27"/>
    </row>
    <row r="291" spans="1:5" ht="12.75" customHeight="1">
      <c r="A291" s="25"/>
      <c r="C291" s="26"/>
      <c r="D291" s="27"/>
      <c r="E291" s="27"/>
    </row>
    <row r="292" spans="1:5" ht="12.75" customHeight="1">
      <c r="A292" s="25"/>
      <c r="C292" s="26"/>
      <c r="D292" s="27"/>
      <c r="E292" s="27"/>
    </row>
    <row r="293" spans="1:5" ht="12.75" customHeight="1">
      <c r="A293" s="25"/>
      <c r="C293" s="26"/>
      <c r="D293" s="27"/>
      <c r="E293" s="27"/>
    </row>
    <row r="294" spans="1:5" ht="12.75" customHeight="1">
      <c r="A294" s="25"/>
      <c r="C294" s="26"/>
      <c r="D294" s="27"/>
      <c r="E294" s="27"/>
    </row>
    <row r="295" spans="1:5" ht="12.75" customHeight="1">
      <c r="A295" s="25"/>
      <c r="C295" s="26"/>
      <c r="D295" s="27"/>
      <c r="E295" s="27"/>
    </row>
    <row r="296" spans="1:5" ht="12.75" customHeight="1">
      <c r="A296" s="25"/>
      <c r="C296" s="26"/>
      <c r="D296" s="27"/>
      <c r="E296" s="27"/>
    </row>
    <row r="297" spans="1:5" ht="12.75" customHeight="1">
      <c r="A297" s="25"/>
      <c r="C297" s="26"/>
      <c r="D297" s="27"/>
      <c r="E297" s="27"/>
    </row>
    <row r="298" spans="1:5" ht="12.75" customHeight="1">
      <c r="A298" s="25"/>
      <c r="C298" s="26"/>
      <c r="D298" s="27"/>
      <c r="E298" s="27"/>
    </row>
    <row r="299" spans="1:5" ht="12.75" customHeight="1">
      <c r="A299" s="25"/>
      <c r="C299" s="26"/>
      <c r="D299" s="27"/>
      <c r="E299" s="27"/>
    </row>
    <row r="300" spans="1:5" ht="12.75" customHeight="1">
      <c r="A300" s="25"/>
      <c r="C300" s="26"/>
      <c r="D300" s="27"/>
      <c r="E300" s="27"/>
    </row>
    <row r="301" spans="1:5" ht="12.75" customHeight="1">
      <c r="A301" s="25"/>
      <c r="C301" s="26"/>
      <c r="D301" s="27"/>
      <c r="E301" s="27"/>
    </row>
    <row r="302" spans="1:5" ht="12.75" customHeight="1">
      <c r="A302" s="25"/>
      <c r="C302" s="26"/>
      <c r="D302" s="27"/>
      <c r="E302" s="27"/>
    </row>
    <row r="303" spans="1:5" ht="12.75" customHeight="1">
      <c r="A303" s="25"/>
      <c r="C303" s="26"/>
      <c r="D303" s="27"/>
      <c r="E303" s="27"/>
    </row>
    <row r="304" spans="1:5" ht="12.75" customHeight="1">
      <c r="A304" s="25"/>
      <c r="C304" s="26"/>
      <c r="D304" s="27"/>
      <c r="E304" s="27"/>
    </row>
    <row r="305" spans="1:5" ht="12.75" customHeight="1">
      <c r="A305" s="25"/>
      <c r="C305" s="26"/>
      <c r="D305" s="27"/>
      <c r="E305" s="27"/>
    </row>
    <row r="306" spans="1:5" ht="12.75" customHeight="1">
      <c r="A306" s="25"/>
      <c r="C306" s="26"/>
      <c r="D306" s="27"/>
      <c r="E306" s="27"/>
    </row>
    <row r="307" spans="1:5" ht="12.75" customHeight="1">
      <c r="A307" s="25"/>
      <c r="C307" s="26"/>
      <c r="D307" s="27"/>
      <c r="E307" s="27"/>
    </row>
    <row r="308" spans="1:5" ht="12.75" customHeight="1">
      <c r="A308" s="25"/>
      <c r="C308" s="26"/>
      <c r="D308" s="27"/>
      <c r="E308" s="27"/>
    </row>
    <row r="309" spans="1:5" ht="12.75" customHeight="1">
      <c r="A309" s="25"/>
      <c r="C309" s="26"/>
      <c r="D309" s="27"/>
      <c r="E309" s="27"/>
    </row>
    <row r="310" spans="1:5" ht="12.75" customHeight="1">
      <c r="A310" s="25"/>
      <c r="C310" s="26"/>
      <c r="D310" s="27"/>
      <c r="E310" s="27"/>
    </row>
    <row r="311" spans="1:5" ht="12.75" customHeight="1">
      <c r="A311" s="25"/>
      <c r="C311" s="26"/>
      <c r="D311" s="27"/>
      <c r="E311" s="27"/>
    </row>
    <row r="312" spans="1:5" ht="12.75" customHeight="1">
      <c r="A312" s="25"/>
      <c r="C312" s="26"/>
      <c r="D312" s="27"/>
      <c r="E312" s="27"/>
    </row>
    <row r="313" spans="1:5" ht="12.75" customHeight="1">
      <c r="A313" s="25"/>
      <c r="C313" s="26"/>
      <c r="D313" s="27"/>
      <c r="E313" s="27"/>
    </row>
    <row r="314" spans="1:5" ht="12.75" customHeight="1">
      <c r="A314" s="25"/>
      <c r="C314" s="26"/>
      <c r="D314" s="27"/>
      <c r="E314" s="27"/>
    </row>
    <row r="315" spans="1:5" ht="12.75" customHeight="1">
      <c r="A315" s="25"/>
      <c r="C315" s="26"/>
      <c r="D315" s="27"/>
      <c r="E315" s="27"/>
    </row>
    <row r="316" spans="1:5" ht="12.75" customHeight="1">
      <c r="A316" s="25"/>
      <c r="C316" s="26"/>
      <c r="D316" s="27"/>
      <c r="E316" s="27"/>
    </row>
    <row r="317" spans="1:5" ht="12.75" customHeight="1">
      <c r="A317" s="25"/>
      <c r="C317" s="26"/>
      <c r="D317" s="27"/>
      <c r="E317" s="27"/>
    </row>
    <row r="318" spans="1:5" ht="12.75" customHeight="1">
      <c r="A318" s="25"/>
      <c r="C318" s="26"/>
      <c r="D318" s="27"/>
      <c r="E318" s="27"/>
    </row>
    <row r="319" spans="1:5" ht="12.75" customHeight="1">
      <c r="A319" s="25"/>
      <c r="C319" s="26"/>
      <c r="D319" s="27"/>
      <c r="E319" s="27"/>
    </row>
    <row r="320" spans="1:5" ht="12.75" customHeight="1">
      <c r="A320" s="25"/>
      <c r="C320" s="26"/>
      <c r="D320" s="27"/>
      <c r="E320" s="27"/>
    </row>
    <row r="321" spans="1:5" ht="12.75" customHeight="1">
      <c r="A321" s="25"/>
      <c r="C321" s="26"/>
      <c r="D321" s="27"/>
      <c r="E321" s="27"/>
    </row>
    <row r="322" spans="1:5" ht="12.75" customHeight="1">
      <c r="A322" s="25"/>
      <c r="C322" s="26"/>
      <c r="D322" s="27"/>
      <c r="E322" s="27"/>
    </row>
    <row r="323" spans="1:5" ht="12.75" customHeight="1">
      <c r="A323" s="25"/>
      <c r="C323" s="26"/>
      <c r="D323" s="27"/>
      <c r="E323" s="27"/>
    </row>
    <row r="324" spans="1:5" ht="12.75" customHeight="1">
      <c r="A324" s="25"/>
      <c r="C324" s="26"/>
      <c r="D324" s="27"/>
      <c r="E324" s="27"/>
    </row>
    <row r="325" spans="1:5" ht="12.75" customHeight="1">
      <c r="A325" s="25"/>
      <c r="C325" s="26"/>
      <c r="D325" s="27"/>
      <c r="E325" s="27"/>
    </row>
    <row r="326" spans="1:5" ht="12.75" customHeight="1">
      <c r="A326" s="25"/>
      <c r="C326" s="26"/>
      <c r="D326" s="27"/>
      <c r="E326" s="27"/>
    </row>
    <row r="327" spans="1:5" ht="12.75" customHeight="1">
      <c r="A327" s="25"/>
      <c r="C327" s="26"/>
      <c r="D327" s="27"/>
      <c r="E327" s="27"/>
    </row>
    <row r="328" spans="1:5" ht="12.75" customHeight="1">
      <c r="A328" s="25"/>
      <c r="C328" s="26"/>
      <c r="D328" s="27"/>
      <c r="E328" s="27"/>
    </row>
    <row r="329" spans="1:5" ht="12.75" customHeight="1">
      <c r="A329" s="25"/>
      <c r="C329" s="26"/>
      <c r="D329" s="27"/>
      <c r="E329" s="27"/>
    </row>
    <row r="330" spans="1:5" ht="12.75" customHeight="1">
      <c r="A330" s="25"/>
      <c r="C330" s="26"/>
      <c r="D330" s="27"/>
      <c r="E330" s="27"/>
    </row>
    <row r="331" spans="1:5" ht="12.75" customHeight="1">
      <c r="A331" s="25"/>
      <c r="C331" s="26"/>
      <c r="D331" s="27"/>
      <c r="E331" s="27"/>
    </row>
    <row r="332" spans="1:5" ht="12.75" customHeight="1">
      <c r="A332" s="25"/>
      <c r="C332" s="26"/>
      <c r="D332" s="27"/>
      <c r="E332" s="27"/>
    </row>
    <row r="333" spans="1:5" ht="12.75" customHeight="1">
      <c r="A333" s="25"/>
      <c r="C333" s="26"/>
      <c r="D333" s="27"/>
      <c r="E333" s="27"/>
    </row>
    <row r="334" spans="1:5" ht="12.75" customHeight="1">
      <c r="A334" s="25"/>
      <c r="C334" s="26"/>
      <c r="D334" s="27"/>
      <c r="E334" s="27"/>
    </row>
    <row r="335" spans="1:5" ht="12.75" customHeight="1">
      <c r="A335" s="25"/>
      <c r="C335" s="26"/>
      <c r="D335" s="27"/>
      <c r="E335" s="27"/>
    </row>
    <row r="336" spans="1:5" ht="12.75" customHeight="1">
      <c r="A336" s="25"/>
      <c r="C336" s="26"/>
      <c r="D336" s="27"/>
      <c r="E336" s="27"/>
    </row>
    <row r="337" spans="1:5" ht="12.75" customHeight="1">
      <c r="A337" s="25"/>
      <c r="C337" s="26"/>
      <c r="D337" s="27"/>
      <c r="E337" s="27"/>
    </row>
    <row r="338" spans="1:5" ht="12.75" customHeight="1">
      <c r="A338" s="25"/>
      <c r="C338" s="26"/>
      <c r="D338" s="27"/>
      <c r="E338" s="27"/>
    </row>
    <row r="339" spans="1:5" ht="12.75" customHeight="1">
      <c r="A339" s="25"/>
      <c r="C339" s="26"/>
      <c r="D339" s="27"/>
      <c r="E339" s="27"/>
    </row>
    <row r="340" spans="1:5" ht="12.75" customHeight="1">
      <c r="A340" s="25"/>
      <c r="C340" s="26"/>
      <c r="D340" s="27"/>
      <c r="E340" s="27"/>
    </row>
    <row r="341" spans="1:5" ht="12.75" customHeight="1">
      <c r="A341" s="25"/>
      <c r="C341" s="26"/>
      <c r="D341" s="27"/>
      <c r="E341" s="27"/>
    </row>
    <row r="342" spans="1:5" ht="12.75" customHeight="1">
      <c r="A342" s="25"/>
      <c r="C342" s="26"/>
      <c r="D342" s="27"/>
      <c r="E342" s="27"/>
    </row>
    <row r="343" spans="1:5" ht="12.75" customHeight="1">
      <c r="A343" s="25"/>
      <c r="C343" s="26"/>
      <c r="D343" s="27"/>
      <c r="E343" s="27"/>
    </row>
    <row r="344" spans="1:5" ht="12.75" customHeight="1">
      <c r="A344" s="25"/>
      <c r="C344" s="26"/>
      <c r="D344" s="27"/>
      <c r="E344" s="27"/>
    </row>
    <row r="345" spans="1:5" ht="12.75" customHeight="1">
      <c r="A345" s="25"/>
      <c r="C345" s="26"/>
      <c r="D345" s="27"/>
      <c r="E345" s="27"/>
    </row>
    <row r="346" spans="1:5" ht="12.75" customHeight="1">
      <c r="A346" s="25"/>
      <c r="C346" s="26"/>
      <c r="D346" s="27"/>
      <c r="E346" s="27"/>
    </row>
    <row r="347" spans="1:5" ht="12.75" customHeight="1">
      <c r="A347" s="25"/>
      <c r="C347" s="26"/>
      <c r="D347" s="27"/>
      <c r="E347" s="27"/>
    </row>
    <row r="348" spans="1:5" ht="12.75" customHeight="1">
      <c r="A348" s="25"/>
      <c r="C348" s="26"/>
      <c r="D348" s="27"/>
      <c r="E348" s="27"/>
    </row>
    <row r="349" spans="1:5" ht="12.75" customHeight="1">
      <c r="A349" s="25"/>
      <c r="C349" s="26"/>
      <c r="D349" s="27"/>
      <c r="E349" s="27"/>
    </row>
    <row r="350" spans="1:5" ht="12.75" customHeight="1">
      <c r="A350" s="25"/>
      <c r="C350" s="26"/>
      <c r="D350" s="27"/>
      <c r="E350" s="27"/>
    </row>
    <row r="351" spans="1:5" ht="12.75" customHeight="1">
      <c r="A351" s="25"/>
      <c r="C351" s="26"/>
      <c r="D351" s="27"/>
      <c r="E351" s="27"/>
    </row>
    <row r="352" spans="1:5" ht="12.75" customHeight="1">
      <c r="A352" s="25"/>
      <c r="C352" s="26"/>
      <c r="D352" s="27"/>
      <c r="E352" s="27"/>
    </row>
    <row r="353" spans="1:5" ht="12.75" customHeight="1">
      <c r="A353" s="25"/>
      <c r="C353" s="26"/>
      <c r="D353" s="27"/>
      <c r="E353" s="27"/>
    </row>
    <row r="354" spans="1:5" ht="12.75" customHeight="1">
      <c r="A354" s="25"/>
      <c r="C354" s="26"/>
      <c r="D354" s="27"/>
      <c r="E354" s="27"/>
    </row>
    <row r="355" spans="1:5" ht="12.75" customHeight="1">
      <c r="A355" s="25"/>
      <c r="C355" s="26"/>
      <c r="D355" s="27"/>
      <c r="E355" s="27"/>
    </row>
    <row r="356" spans="1:5" ht="12.75" customHeight="1">
      <c r="A356" s="25"/>
      <c r="C356" s="26"/>
      <c r="D356" s="27"/>
      <c r="E356" s="27"/>
    </row>
    <row r="357" spans="1:5" ht="12.75" customHeight="1">
      <c r="A357" s="25"/>
      <c r="C357" s="26"/>
      <c r="D357" s="27"/>
      <c r="E357" s="27"/>
    </row>
    <row r="358" spans="1:5" ht="12.75" customHeight="1">
      <c r="A358" s="25"/>
      <c r="C358" s="26"/>
      <c r="D358" s="27"/>
      <c r="E358" s="27"/>
    </row>
    <row r="359" spans="1:5" ht="12.75" customHeight="1">
      <c r="A359" s="25"/>
      <c r="C359" s="26"/>
      <c r="D359" s="27"/>
      <c r="E359" s="27"/>
    </row>
    <row r="360" spans="1:5" ht="12.75" customHeight="1">
      <c r="A360" s="25"/>
      <c r="C360" s="26"/>
      <c r="D360" s="27"/>
      <c r="E360" s="27"/>
    </row>
    <row r="361" spans="1:5" ht="12.75" customHeight="1">
      <c r="A361" s="25"/>
      <c r="C361" s="26"/>
      <c r="D361" s="27"/>
      <c r="E361" s="27"/>
    </row>
    <row r="362" spans="1:5" ht="12.75" customHeight="1">
      <c r="A362" s="25"/>
      <c r="C362" s="26"/>
      <c r="D362" s="27"/>
      <c r="E362" s="27"/>
    </row>
    <row r="363" spans="1:5" ht="12.75" customHeight="1">
      <c r="A363" s="25"/>
      <c r="C363" s="26"/>
      <c r="D363" s="27"/>
      <c r="E363" s="27"/>
    </row>
    <row r="364" spans="1:5" ht="12.75" customHeight="1">
      <c r="A364" s="25"/>
      <c r="C364" s="26"/>
      <c r="D364" s="27"/>
      <c r="E364" s="27"/>
    </row>
    <row r="365" spans="1:5" ht="12.75" customHeight="1">
      <c r="A365" s="25"/>
      <c r="C365" s="26"/>
      <c r="D365" s="27"/>
      <c r="E365" s="27"/>
    </row>
    <row r="366" spans="1:5" ht="12.75" customHeight="1">
      <c r="A366" s="25"/>
      <c r="C366" s="26"/>
      <c r="D366" s="27"/>
      <c r="E366" s="27"/>
    </row>
    <row r="367" spans="1:5" ht="12.75" customHeight="1">
      <c r="A367" s="25"/>
      <c r="C367" s="26"/>
      <c r="D367" s="27"/>
      <c r="E367" s="27"/>
    </row>
    <row r="368" spans="1:5" ht="12.75" customHeight="1">
      <c r="A368" s="25"/>
      <c r="C368" s="26"/>
      <c r="D368" s="27"/>
      <c r="E368" s="27"/>
    </row>
    <row r="369" spans="1:5" ht="12.75" customHeight="1">
      <c r="A369" s="25"/>
      <c r="C369" s="26"/>
      <c r="D369" s="27"/>
      <c r="E369" s="27"/>
    </row>
    <row r="370" spans="1:5" ht="12.75" customHeight="1">
      <c r="A370" s="25"/>
      <c r="C370" s="26"/>
      <c r="D370" s="27"/>
      <c r="E370" s="27"/>
    </row>
    <row r="371" spans="1:5" ht="12.75" customHeight="1">
      <c r="A371" s="25"/>
      <c r="C371" s="26"/>
      <c r="D371" s="27"/>
      <c r="E371" s="27"/>
    </row>
    <row r="372" spans="1:5" ht="12.75" customHeight="1">
      <c r="A372" s="25"/>
      <c r="C372" s="26"/>
      <c r="D372" s="27"/>
      <c r="E372" s="27"/>
    </row>
    <row r="373" spans="1:5" ht="12.75" customHeight="1">
      <c r="A373" s="25"/>
      <c r="C373" s="26"/>
      <c r="D373" s="27"/>
      <c r="E373" s="27"/>
    </row>
    <row r="374" spans="1:5" ht="12.75" customHeight="1">
      <c r="A374" s="25"/>
      <c r="C374" s="26"/>
      <c r="D374" s="27"/>
      <c r="E374" s="27"/>
    </row>
    <row r="375" spans="1:5" ht="12.75" customHeight="1">
      <c r="A375" s="25"/>
      <c r="C375" s="26"/>
      <c r="D375" s="27"/>
      <c r="E375" s="27"/>
    </row>
    <row r="376" spans="1:5" ht="12.75" customHeight="1">
      <c r="A376" s="25"/>
      <c r="C376" s="26"/>
      <c r="D376" s="27"/>
      <c r="E376" s="27"/>
    </row>
    <row r="377" spans="1:5" ht="12.75" customHeight="1">
      <c r="A377" s="25"/>
      <c r="C377" s="26"/>
      <c r="D377" s="27"/>
      <c r="E377" s="27"/>
    </row>
    <row r="378" spans="1:5" ht="12.75" customHeight="1">
      <c r="A378" s="25"/>
      <c r="C378" s="26"/>
      <c r="D378" s="27"/>
      <c r="E378" s="27"/>
    </row>
    <row r="379" spans="1:5" ht="12.75" customHeight="1">
      <c r="A379" s="25"/>
      <c r="C379" s="26"/>
      <c r="D379" s="27"/>
      <c r="E379" s="27"/>
    </row>
    <row r="380" spans="1:5" ht="12.75" customHeight="1">
      <c r="A380" s="25"/>
      <c r="C380" s="26"/>
      <c r="D380" s="27"/>
      <c r="E380" s="27"/>
    </row>
    <row r="381" spans="1:5" ht="12.75" customHeight="1">
      <c r="A381" s="25"/>
      <c r="C381" s="26"/>
      <c r="D381" s="27"/>
      <c r="E381" s="27"/>
    </row>
    <row r="382" spans="1:5" ht="12.75" customHeight="1">
      <c r="A382" s="25"/>
      <c r="C382" s="26"/>
      <c r="D382" s="27"/>
      <c r="E382" s="27"/>
    </row>
    <row r="383" spans="1:5" ht="12.75" customHeight="1">
      <c r="A383" s="25"/>
      <c r="C383" s="26"/>
      <c r="D383" s="27"/>
      <c r="E383" s="27"/>
    </row>
    <row r="384" spans="1:5" ht="12.75" customHeight="1">
      <c r="A384" s="25"/>
      <c r="C384" s="26"/>
      <c r="D384" s="27"/>
      <c r="E384" s="27"/>
    </row>
    <row r="385" spans="1:5" ht="12.75" customHeight="1">
      <c r="A385" s="25"/>
      <c r="C385" s="26"/>
      <c r="D385" s="27"/>
      <c r="E385" s="27"/>
    </row>
    <row r="386" spans="1:5" ht="12.75" customHeight="1">
      <c r="A386" s="25"/>
      <c r="C386" s="26"/>
      <c r="D386" s="27"/>
      <c r="E386" s="27"/>
    </row>
    <row r="387" spans="1:5" ht="12.75" customHeight="1">
      <c r="A387" s="25"/>
      <c r="C387" s="26"/>
      <c r="D387" s="27"/>
      <c r="E387" s="27"/>
    </row>
    <row r="388" spans="1:5" ht="12.75" customHeight="1">
      <c r="A388" s="25"/>
      <c r="C388" s="26"/>
      <c r="D388" s="27"/>
      <c r="E388" s="27"/>
    </row>
    <row r="389" spans="1:5" ht="12.75" customHeight="1">
      <c r="A389" s="25"/>
      <c r="C389" s="26"/>
      <c r="D389" s="27"/>
      <c r="E389" s="27"/>
    </row>
    <row r="390" spans="1:5" ht="12.75" customHeight="1">
      <c r="A390" s="25"/>
      <c r="C390" s="26"/>
      <c r="D390" s="27"/>
      <c r="E390" s="27"/>
    </row>
    <row r="391" spans="1:5" ht="12.75" customHeight="1">
      <c r="A391" s="25"/>
      <c r="C391" s="26"/>
      <c r="D391" s="27"/>
      <c r="E391" s="27"/>
    </row>
    <row r="392" spans="1:5" ht="12.75" customHeight="1">
      <c r="A392" s="25"/>
      <c r="C392" s="26"/>
      <c r="D392" s="27"/>
      <c r="E392" s="27"/>
    </row>
    <row r="393" spans="1:5" ht="12.75" customHeight="1">
      <c r="A393" s="25"/>
      <c r="C393" s="26"/>
      <c r="D393" s="27"/>
      <c r="E393" s="27"/>
    </row>
    <row r="394" spans="1:5" ht="12.75" customHeight="1">
      <c r="A394" s="25"/>
      <c r="C394" s="26"/>
      <c r="D394" s="27"/>
      <c r="E394" s="27"/>
    </row>
    <row r="395" spans="1:5" ht="12.75" customHeight="1">
      <c r="A395" s="25"/>
      <c r="C395" s="26"/>
      <c r="D395" s="27"/>
      <c r="E395" s="27"/>
    </row>
    <row r="396" spans="1:5" ht="12.75" customHeight="1">
      <c r="A396" s="25"/>
      <c r="C396" s="26"/>
      <c r="D396" s="27"/>
      <c r="E396" s="27"/>
    </row>
    <row r="397" spans="1:5" ht="12.75" customHeight="1">
      <c r="A397" s="25"/>
      <c r="C397" s="26"/>
      <c r="D397" s="27"/>
      <c r="E397" s="27"/>
    </row>
    <row r="398" spans="1:5" ht="12.75" customHeight="1">
      <c r="A398" s="25"/>
      <c r="C398" s="26"/>
      <c r="D398" s="27"/>
      <c r="E398" s="27"/>
    </row>
    <row r="399" spans="1:5" ht="12.75" customHeight="1">
      <c r="A399" s="25"/>
      <c r="C399" s="26"/>
      <c r="D399" s="27"/>
      <c r="E399" s="27"/>
    </row>
    <row r="400" spans="1:5" ht="12.75" customHeight="1">
      <c r="A400" s="25"/>
      <c r="C400" s="26"/>
      <c r="D400" s="27"/>
      <c r="E400" s="27"/>
    </row>
    <row r="401" spans="1:5" ht="12.75" customHeight="1">
      <c r="A401" s="25"/>
      <c r="C401" s="26"/>
      <c r="D401" s="27"/>
      <c r="E401" s="27"/>
    </row>
    <row r="402" spans="1:5" ht="12.75" customHeight="1">
      <c r="A402" s="25"/>
      <c r="C402" s="26"/>
      <c r="D402" s="27"/>
      <c r="E402" s="27"/>
    </row>
    <row r="403" spans="1:5" ht="12.75" customHeight="1">
      <c r="A403" s="25"/>
      <c r="C403" s="26"/>
      <c r="D403" s="27"/>
      <c r="E403" s="27"/>
    </row>
    <row r="404" spans="1:5" ht="12.75" customHeight="1">
      <c r="A404" s="25"/>
      <c r="C404" s="26"/>
      <c r="D404" s="27"/>
      <c r="E404" s="27"/>
    </row>
    <row r="405" spans="1:5" ht="12.75" customHeight="1">
      <c r="A405" s="25"/>
      <c r="C405" s="26"/>
      <c r="D405" s="27"/>
      <c r="E405" s="27"/>
    </row>
    <row r="406" spans="1:5" ht="12.75" customHeight="1">
      <c r="A406" s="25"/>
      <c r="C406" s="26"/>
      <c r="D406" s="27"/>
      <c r="E406" s="27"/>
    </row>
    <row r="407" spans="1:5" ht="12.75" customHeight="1">
      <c r="A407" s="25"/>
      <c r="C407" s="26"/>
      <c r="D407" s="27"/>
      <c r="E407" s="27"/>
    </row>
    <row r="408" spans="1:5" ht="12.75" customHeight="1">
      <c r="A408" s="25"/>
      <c r="C408" s="26"/>
      <c r="D408" s="27"/>
      <c r="E408" s="27"/>
    </row>
    <row r="409" spans="1:5" ht="12.75" customHeight="1">
      <c r="A409" s="25"/>
      <c r="C409" s="26"/>
      <c r="D409" s="27"/>
      <c r="E409" s="27"/>
    </row>
    <row r="410" spans="1:5" ht="12.75" customHeight="1">
      <c r="A410" s="25"/>
      <c r="C410" s="26"/>
      <c r="D410" s="27"/>
      <c r="E410" s="27"/>
    </row>
    <row r="411" spans="1:5" ht="12.75" customHeight="1">
      <c r="A411" s="25"/>
      <c r="C411" s="26"/>
      <c r="D411" s="27"/>
      <c r="E411" s="27"/>
    </row>
    <row r="412" spans="1:5" ht="12.75" customHeight="1">
      <c r="A412" s="25"/>
      <c r="C412" s="26"/>
      <c r="D412" s="27"/>
      <c r="E412" s="27"/>
    </row>
    <row r="413" spans="1:5" ht="12.75" customHeight="1">
      <c r="A413" s="25"/>
      <c r="C413" s="26"/>
      <c r="D413" s="27"/>
      <c r="E413" s="27"/>
    </row>
    <row r="414" spans="1:5" ht="12.75" customHeight="1">
      <c r="A414" s="25"/>
      <c r="C414" s="26"/>
      <c r="D414" s="27"/>
      <c r="E414" s="27"/>
    </row>
    <row r="415" spans="1:5" ht="12.75" customHeight="1">
      <c r="A415" s="25"/>
      <c r="C415" s="26"/>
      <c r="D415" s="27"/>
      <c r="E415" s="27"/>
    </row>
    <row r="416" spans="1:5" ht="12.75" customHeight="1">
      <c r="A416" s="25"/>
      <c r="C416" s="26"/>
      <c r="D416" s="27"/>
      <c r="E416" s="27"/>
    </row>
    <row r="417" spans="1:5" ht="12.75" customHeight="1">
      <c r="A417" s="25"/>
      <c r="C417" s="26"/>
      <c r="D417" s="27"/>
      <c r="E417" s="27"/>
    </row>
    <row r="418" spans="1:5" ht="12.75" customHeight="1">
      <c r="A418" s="25"/>
      <c r="C418" s="26"/>
      <c r="D418" s="27"/>
      <c r="E418" s="27"/>
    </row>
    <row r="419" spans="1:5" ht="12.75" customHeight="1">
      <c r="A419" s="25"/>
      <c r="C419" s="26"/>
      <c r="D419" s="27"/>
      <c r="E419" s="27"/>
    </row>
    <row r="420" spans="1:5" ht="12.75" customHeight="1">
      <c r="A420" s="25"/>
      <c r="C420" s="26"/>
      <c r="D420" s="27"/>
      <c r="E420" s="27"/>
    </row>
    <row r="421" spans="1:5" ht="12.75" customHeight="1">
      <c r="A421" s="25"/>
      <c r="C421" s="26"/>
      <c r="D421" s="27"/>
      <c r="E421" s="27"/>
    </row>
    <row r="422" spans="1:5" ht="12.75" customHeight="1">
      <c r="A422" s="25"/>
      <c r="C422" s="26"/>
      <c r="D422" s="27"/>
      <c r="E422" s="27"/>
    </row>
    <row r="423" spans="1:5" ht="12.75" customHeight="1">
      <c r="A423" s="25"/>
      <c r="C423" s="26"/>
      <c r="D423" s="27"/>
      <c r="E423" s="27"/>
    </row>
    <row r="424" spans="1:5" ht="12.75" customHeight="1">
      <c r="A424" s="25"/>
      <c r="C424" s="26"/>
      <c r="D424" s="27"/>
      <c r="E424" s="27"/>
    </row>
    <row r="425" spans="1:5" ht="12.75" customHeight="1">
      <c r="A425" s="25"/>
      <c r="C425" s="26"/>
      <c r="D425" s="27"/>
      <c r="E425" s="27"/>
    </row>
    <row r="426" spans="1:5" ht="12.75" customHeight="1">
      <c r="A426" s="25"/>
      <c r="C426" s="26"/>
      <c r="D426" s="27"/>
      <c r="E426" s="27"/>
    </row>
    <row r="427" spans="1:5" ht="12.75" customHeight="1">
      <c r="A427" s="25"/>
      <c r="C427" s="26"/>
      <c r="D427" s="27"/>
      <c r="E427" s="27"/>
    </row>
    <row r="428" spans="1:5" ht="12.75" customHeight="1">
      <c r="A428" s="25"/>
      <c r="C428" s="26"/>
      <c r="D428" s="27"/>
      <c r="E428" s="27"/>
    </row>
    <row r="429" spans="1:5" ht="12.75" customHeight="1">
      <c r="A429" s="25"/>
      <c r="C429" s="26"/>
      <c r="D429" s="27"/>
      <c r="E429" s="27"/>
    </row>
    <row r="430" spans="1:5" ht="12.75" customHeight="1">
      <c r="A430" s="25"/>
      <c r="C430" s="26"/>
      <c r="D430" s="27"/>
      <c r="E430" s="27"/>
    </row>
    <row r="431" spans="1:5" ht="12.75" customHeight="1">
      <c r="A431" s="25"/>
      <c r="C431" s="26"/>
      <c r="D431" s="27"/>
      <c r="E431" s="27"/>
    </row>
    <row r="432" spans="1:5" ht="12.75" customHeight="1">
      <c r="A432" s="25"/>
      <c r="C432" s="26"/>
      <c r="D432" s="27"/>
      <c r="E432" s="27"/>
    </row>
    <row r="433" spans="1:5" ht="12.75" customHeight="1">
      <c r="A433" s="25"/>
      <c r="C433" s="26"/>
      <c r="D433" s="27"/>
      <c r="E433" s="27"/>
    </row>
    <row r="434" spans="1:5" ht="12.75" customHeight="1">
      <c r="A434" s="25"/>
      <c r="C434" s="26"/>
      <c r="D434" s="27"/>
      <c r="E434" s="27"/>
    </row>
    <row r="435" spans="1:5" ht="12.75" customHeight="1">
      <c r="A435" s="25"/>
      <c r="C435" s="26"/>
      <c r="D435" s="27"/>
      <c r="E435" s="27"/>
    </row>
    <row r="436" spans="1:5" ht="12.75" customHeight="1">
      <c r="A436" s="25"/>
      <c r="C436" s="26"/>
      <c r="D436" s="27"/>
      <c r="E436" s="27"/>
    </row>
    <row r="437" spans="1:5" ht="12.75" customHeight="1">
      <c r="A437" s="25"/>
      <c r="C437" s="26"/>
      <c r="D437" s="27"/>
      <c r="E437" s="27"/>
    </row>
    <row r="438" spans="1:5" ht="12.75" customHeight="1">
      <c r="A438" s="25"/>
      <c r="C438" s="26"/>
      <c r="D438" s="27"/>
      <c r="E438" s="27"/>
    </row>
    <row r="439" spans="1:5" ht="12.75" customHeight="1">
      <c r="A439" s="25"/>
      <c r="C439" s="26"/>
      <c r="D439" s="27"/>
      <c r="E439" s="27"/>
    </row>
    <row r="440" spans="1:5" ht="12.75" customHeight="1">
      <c r="A440" s="25"/>
      <c r="C440" s="26"/>
      <c r="D440" s="27"/>
      <c r="E440" s="27"/>
    </row>
    <row r="441" spans="1:5" ht="12.75" customHeight="1">
      <c r="A441" s="25"/>
      <c r="C441" s="26"/>
      <c r="D441" s="27"/>
      <c r="E441" s="27"/>
    </row>
    <row r="442" spans="1:5" ht="12.75" customHeight="1">
      <c r="A442" s="25"/>
      <c r="C442" s="26"/>
      <c r="D442" s="27"/>
      <c r="E442" s="27"/>
    </row>
    <row r="443" spans="1:5" ht="12.75" customHeight="1">
      <c r="A443" s="25"/>
      <c r="C443" s="26"/>
      <c r="D443" s="27"/>
      <c r="E443" s="27"/>
    </row>
    <row r="444" spans="1:5" ht="12.75" customHeight="1">
      <c r="A444" s="25"/>
      <c r="C444" s="26"/>
      <c r="D444" s="27"/>
      <c r="E444" s="27"/>
    </row>
    <row r="445" spans="1:5" ht="12.75" customHeight="1">
      <c r="A445" s="25"/>
      <c r="C445" s="26"/>
      <c r="D445" s="27"/>
      <c r="E445" s="27"/>
    </row>
    <row r="446" spans="1:5" ht="12.75" customHeight="1">
      <c r="A446" s="25"/>
      <c r="C446" s="26"/>
      <c r="D446" s="27"/>
      <c r="E446" s="27"/>
    </row>
    <row r="447" spans="1:5" ht="12.75" customHeight="1">
      <c r="A447" s="25"/>
      <c r="C447" s="26"/>
      <c r="D447" s="27"/>
      <c r="E447" s="27"/>
    </row>
    <row r="448" spans="1:5" ht="12.75" customHeight="1">
      <c r="A448" s="25"/>
      <c r="C448" s="26"/>
      <c r="D448" s="27"/>
      <c r="E448" s="27"/>
    </row>
    <row r="449" spans="1:5" ht="12.75" customHeight="1">
      <c r="A449" s="25"/>
      <c r="C449" s="26"/>
      <c r="D449" s="27"/>
      <c r="E449" s="27"/>
    </row>
    <row r="450" spans="1:5" ht="12.75" customHeight="1">
      <c r="A450" s="25"/>
      <c r="C450" s="26"/>
      <c r="D450" s="27"/>
      <c r="E450" s="27"/>
    </row>
    <row r="451" spans="1:5" ht="12.75" customHeight="1">
      <c r="A451" s="25"/>
      <c r="C451" s="26"/>
      <c r="D451" s="27"/>
      <c r="E451" s="27"/>
    </row>
    <row r="452" spans="1:5" ht="12.75" customHeight="1">
      <c r="A452" s="25"/>
      <c r="C452" s="26"/>
      <c r="D452" s="27"/>
      <c r="E452" s="27"/>
    </row>
    <row r="453" spans="1:5" ht="12.75" customHeight="1">
      <c r="A453" s="25"/>
      <c r="C453" s="26"/>
      <c r="D453" s="27"/>
      <c r="E453" s="27"/>
    </row>
    <row r="454" spans="1:5" ht="12.75" customHeight="1">
      <c r="A454" s="25"/>
      <c r="C454" s="26"/>
      <c r="D454" s="27"/>
      <c r="E454" s="27"/>
    </row>
    <row r="455" spans="1:5" ht="12.75" customHeight="1">
      <c r="A455" s="25"/>
      <c r="C455" s="26"/>
      <c r="D455" s="27"/>
      <c r="E455" s="27"/>
    </row>
    <row r="456" spans="1:5" ht="12.75" customHeight="1">
      <c r="A456" s="25"/>
      <c r="C456" s="26"/>
      <c r="D456" s="27"/>
      <c r="E456" s="27"/>
    </row>
    <row r="457" spans="1:5" ht="12.75" customHeight="1">
      <c r="A457" s="25"/>
      <c r="C457" s="26"/>
      <c r="D457" s="27"/>
      <c r="E457" s="27"/>
    </row>
    <row r="458" spans="1:5" ht="12.75" customHeight="1">
      <c r="A458" s="25"/>
      <c r="C458" s="26"/>
      <c r="D458" s="27"/>
      <c r="E458" s="27"/>
    </row>
    <row r="459" spans="1:5" ht="12.75" customHeight="1">
      <c r="A459" s="25"/>
      <c r="C459" s="26"/>
      <c r="D459" s="27"/>
      <c r="E459" s="27"/>
    </row>
    <row r="460" spans="1:5" ht="12.75" customHeight="1">
      <c r="A460" s="25"/>
      <c r="C460" s="26"/>
      <c r="D460" s="27"/>
      <c r="E460" s="27"/>
    </row>
    <row r="461" spans="1:5" ht="12.75" customHeight="1">
      <c r="A461" s="25"/>
      <c r="C461" s="26"/>
      <c r="D461" s="27"/>
      <c r="E461" s="27"/>
    </row>
    <row r="462" spans="1:5" ht="12.75" customHeight="1">
      <c r="A462" s="25"/>
      <c r="C462" s="26"/>
      <c r="D462" s="27"/>
      <c r="E462" s="27"/>
    </row>
    <row r="463" spans="1:5" ht="12.75" customHeight="1">
      <c r="A463" s="25"/>
      <c r="C463" s="26"/>
      <c r="D463" s="27"/>
      <c r="E463" s="27"/>
    </row>
    <row r="464" spans="1:5" ht="12.75" customHeight="1">
      <c r="A464" s="25"/>
      <c r="C464" s="26"/>
      <c r="D464" s="27"/>
      <c r="E464" s="27"/>
    </row>
    <row r="465" spans="1:5" ht="12.75" customHeight="1">
      <c r="A465" s="25"/>
      <c r="C465" s="26"/>
      <c r="D465" s="27"/>
      <c r="E465" s="27"/>
    </row>
    <row r="466" spans="1:5" ht="12.75" customHeight="1">
      <c r="A466" s="25"/>
      <c r="C466" s="26"/>
      <c r="D466" s="27"/>
      <c r="E466" s="27"/>
    </row>
    <row r="467" spans="1:5" ht="12.75" customHeight="1">
      <c r="A467" s="25"/>
      <c r="C467" s="26"/>
      <c r="D467" s="27"/>
      <c r="E467" s="27"/>
    </row>
    <row r="468" spans="1:5" ht="12.75" customHeight="1">
      <c r="A468" s="25"/>
      <c r="C468" s="26"/>
      <c r="D468" s="27"/>
      <c r="E468" s="27"/>
    </row>
    <row r="469" spans="1:5" ht="12.75" customHeight="1">
      <c r="A469" s="25"/>
      <c r="C469" s="26"/>
      <c r="D469" s="27"/>
      <c r="E469" s="27"/>
    </row>
    <row r="470" spans="1:5" ht="12.75" customHeight="1">
      <c r="A470" s="25"/>
      <c r="C470" s="26"/>
      <c r="D470" s="27"/>
      <c r="E470" s="27"/>
    </row>
    <row r="471" spans="1:5" ht="12.75" customHeight="1">
      <c r="A471" s="25"/>
      <c r="C471" s="26"/>
      <c r="D471" s="27"/>
      <c r="E471" s="27"/>
    </row>
    <row r="472" spans="1:5" ht="12.75" customHeight="1">
      <c r="A472" s="25"/>
      <c r="C472" s="26"/>
      <c r="D472" s="27"/>
      <c r="E472" s="27"/>
    </row>
    <row r="473" spans="1:5" ht="12.75" customHeight="1">
      <c r="A473" s="25"/>
      <c r="C473" s="26"/>
      <c r="D473" s="27"/>
      <c r="E473" s="27"/>
    </row>
    <row r="474" spans="1:5" ht="12.75" customHeight="1">
      <c r="A474" s="25"/>
      <c r="C474" s="26"/>
      <c r="D474" s="27"/>
      <c r="E474" s="27"/>
    </row>
    <row r="475" spans="1:5" ht="12.75" customHeight="1">
      <c r="A475" s="25"/>
      <c r="C475" s="26"/>
      <c r="D475" s="27"/>
      <c r="E475" s="27"/>
    </row>
    <row r="476" spans="1:5" ht="12.75" customHeight="1">
      <c r="A476" s="25"/>
      <c r="C476" s="26"/>
      <c r="D476" s="27"/>
      <c r="E476" s="27"/>
    </row>
    <row r="477" spans="1:5" ht="12.75" customHeight="1">
      <c r="A477" s="25"/>
      <c r="C477" s="26"/>
      <c r="D477" s="27"/>
      <c r="E477" s="27"/>
    </row>
    <row r="478" spans="1:5" ht="12.75" customHeight="1">
      <c r="A478" s="25"/>
      <c r="C478" s="26"/>
      <c r="D478" s="27"/>
      <c r="E478" s="27"/>
    </row>
    <row r="479" spans="1:5" ht="12.75" customHeight="1">
      <c r="A479" s="25"/>
      <c r="C479" s="26"/>
      <c r="D479" s="27"/>
      <c r="E479" s="27"/>
    </row>
    <row r="480" spans="1:5" ht="12.75" customHeight="1">
      <c r="A480" s="25"/>
      <c r="C480" s="26"/>
      <c r="D480" s="27"/>
      <c r="E480" s="27"/>
    </row>
    <row r="481" spans="1:5" ht="12.75" customHeight="1">
      <c r="A481" s="25"/>
      <c r="C481" s="26"/>
      <c r="D481" s="27"/>
      <c r="E481" s="27"/>
    </row>
    <row r="482" spans="1:5" ht="12.75" customHeight="1">
      <c r="A482" s="25"/>
      <c r="C482" s="26"/>
      <c r="D482" s="27"/>
      <c r="E482" s="27"/>
    </row>
    <row r="483" spans="1:5" ht="12.75" customHeight="1">
      <c r="A483" s="25"/>
      <c r="C483" s="26"/>
      <c r="D483" s="27"/>
      <c r="E483" s="27"/>
    </row>
    <row r="484" spans="1:5" ht="12.75" customHeight="1">
      <c r="A484" s="25"/>
      <c r="C484" s="26"/>
      <c r="D484" s="27"/>
      <c r="E484" s="27"/>
    </row>
    <row r="485" spans="1:5" ht="12.75" customHeight="1">
      <c r="A485" s="25"/>
      <c r="C485" s="26"/>
      <c r="D485" s="27"/>
      <c r="E485" s="27"/>
    </row>
    <row r="486" spans="1:5" ht="12.75" customHeight="1">
      <c r="A486" s="25"/>
      <c r="C486" s="26"/>
      <c r="D486" s="27"/>
      <c r="E486" s="27"/>
    </row>
    <row r="487" spans="1:5" ht="12.75" customHeight="1">
      <c r="A487" s="25"/>
      <c r="C487" s="26"/>
      <c r="D487" s="27"/>
      <c r="E487" s="27"/>
    </row>
    <row r="488" spans="1:5" ht="12.75" customHeight="1">
      <c r="A488" s="25"/>
      <c r="C488" s="26"/>
      <c r="D488" s="27"/>
      <c r="E488" s="27"/>
    </row>
    <row r="489" spans="1:5" ht="12.75" customHeight="1">
      <c r="A489" s="25"/>
      <c r="C489" s="26"/>
      <c r="D489" s="27"/>
      <c r="E489" s="27"/>
    </row>
    <row r="490" spans="1:5" ht="12.75" customHeight="1">
      <c r="A490" s="25"/>
      <c r="C490" s="26"/>
      <c r="D490" s="27"/>
      <c r="E490" s="27"/>
    </row>
    <row r="491" spans="1:5" ht="12.75" customHeight="1">
      <c r="A491" s="25"/>
      <c r="C491" s="26"/>
      <c r="D491" s="27"/>
      <c r="E491" s="27"/>
    </row>
    <row r="492" spans="1:5" ht="12.75" customHeight="1">
      <c r="A492" s="25"/>
      <c r="C492" s="26"/>
      <c r="D492" s="27"/>
      <c r="E492" s="27"/>
    </row>
    <row r="493" spans="1:5" ht="12.75" customHeight="1">
      <c r="A493" s="25"/>
      <c r="C493" s="26"/>
      <c r="D493" s="27"/>
      <c r="E493" s="27"/>
    </row>
    <row r="494" spans="1:5" ht="12.75" customHeight="1">
      <c r="A494" s="25"/>
      <c r="C494" s="26"/>
      <c r="D494" s="27"/>
      <c r="E494" s="27"/>
    </row>
    <row r="495" spans="1:5" ht="12.75" customHeight="1">
      <c r="A495" s="25"/>
      <c r="C495" s="26"/>
      <c r="D495" s="27"/>
      <c r="E495" s="27"/>
    </row>
    <row r="496" spans="1:5" ht="12.75" customHeight="1">
      <c r="A496" s="25"/>
      <c r="C496" s="26"/>
      <c r="D496" s="27"/>
      <c r="E496" s="27"/>
    </row>
    <row r="497" spans="1:5" ht="12.75" customHeight="1">
      <c r="A497" s="25"/>
      <c r="C497" s="26"/>
      <c r="D497" s="27"/>
      <c r="E497" s="27"/>
    </row>
    <row r="498" spans="1:5" ht="12.75" customHeight="1">
      <c r="A498" s="25"/>
      <c r="C498" s="26"/>
      <c r="D498" s="27"/>
      <c r="E498" s="27"/>
    </row>
    <row r="499" spans="1:5" ht="12.75" customHeight="1">
      <c r="A499" s="25"/>
      <c r="C499" s="26"/>
      <c r="D499" s="27"/>
      <c r="E499" s="27"/>
    </row>
    <row r="500" spans="1:5" ht="12.75" customHeight="1">
      <c r="A500" s="25"/>
      <c r="C500" s="26"/>
      <c r="D500" s="27"/>
      <c r="E500" s="27"/>
    </row>
    <row r="501" spans="1:5" ht="12.75" customHeight="1">
      <c r="A501" s="25"/>
      <c r="C501" s="26"/>
      <c r="D501" s="27"/>
      <c r="E501" s="27"/>
    </row>
    <row r="502" spans="1:5" ht="12.75" customHeight="1">
      <c r="A502" s="25"/>
      <c r="C502" s="26"/>
      <c r="D502" s="27"/>
      <c r="E502" s="27"/>
    </row>
    <row r="503" spans="1:5" ht="12.75" customHeight="1">
      <c r="A503" s="25"/>
      <c r="C503" s="26"/>
      <c r="D503" s="27"/>
      <c r="E503" s="27"/>
    </row>
    <row r="504" spans="1:5" ht="12.75" customHeight="1">
      <c r="A504" s="25"/>
      <c r="C504" s="26"/>
      <c r="D504" s="27"/>
      <c r="E504" s="27"/>
    </row>
    <row r="505" spans="1:5" ht="12.75" customHeight="1">
      <c r="A505" s="25"/>
      <c r="C505" s="26"/>
      <c r="D505" s="27"/>
      <c r="E505" s="27"/>
    </row>
    <row r="506" spans="1:5" ht="12.75" customHeight="1">
      <c r="A506" s="25"/>
      <c r="C506" s="26"/>
      <c r="D506" s="27"/>
      <c r="E506" s="27"/>
    </row>
    <row r="507" spans="1:5" ht="12.75" customHeight="1">
      <c r="A507" s="25"/>
      <c r="C507" s="26"/>
      <c r="D507" s="27"/>
      <c r="E507" s="27"/>
    </row>
    <row r="508" spans="1:5" ht="12.75" customHeight="1">
      <c r="A508" s="25"/>
      <c r="C508" s="26"/>
      <c r="D508" s="27"/>
      <c r="E508" s="27"/>
    </row>
    <row r="509" spans="1:5" ht="12.75" customHeight="1">
      <c r="A509" s="25"/>
      <c r="C509" s="26"/>
      <c r="D509" s="27"/>
      <c r="E509" s="27"/>
    </row>
    <row r="510" spans="1:5" ht="12.75" customHeight="1">
      <c r="A510" s="25"/>
      <c r="C510" s="26"/>
      <c r="D510" s="27"/>
      <c r="E510" s="27"/>
    </row>
    <row r="511" spans="1:5" ht="12.75" customHeight="1">
      <c r="A511" s="25"/>
      <c r="C511" s="26"/>
      <c r="D511" s="27"/>
      <c r="E511" s="27"/>
    </row>
    <row r="512" spans="1:5" ht="12.75" customHeight="1">
      <c r="A512" s="25"/>
      <c r="C512" s="26"/>
      <c r="D512" s="27"/>
      <c r="E512" s="27"/>
    </row>
    <row r="513" spans="1:5" ht="12.75" customHeight="1">
      <c r="A513" s="25"/>
      <c r="C513" s="26"/>
      <c r="D513" s="27"/>
      <c r="E513" s="27"/>
    </row>
    <row r="514" spans="1:5" ht="12.75" customHeight="1">
      <c r="A514" s="25"/>
      <c r="C514" s="26"/>
      <c r="D514" s="27"/>
      <c r="E514" s="27"/>
    </row>
    <row r="515" spans="1:5" ht="12.75" customHeight="1">
      <c r="A515" s="25"/>
      <c r="C515" s="26"/>
      <c r="D515" s="27"/>
      <c r="E515" s="27"/>
    </row>
    <row r="516" spans="1:5" ht="12.75" customHeight="1">
      <c r="A516" s="25"/>
      <c r="C516" s="26"/>
      <c r="D516" s="27"/>
      <c r="E516" s="27"/>
    </row>
    <row r="517" spans="1:5" ht="12.75" customHeight="1">
      <c r="A517" s="25"/>
      <c r="C517" s="26"/>
      <c r="D517" s="27"/>
      <c r="E517" s="27"/>
    </row>
    <row r="518" spans="1:5" ht="12.75" customHeight="1">
      <c r="A518" s="25"/>
      <c r="C518" s="26"/>
      <c r="D518" s="27"/>
      <c r="E518" s="27"/>
    </row>
    <row r="519" spans="1:5" ht="12.75" customHeight="1">
      <c r="A519" s="25"/>
      <c r="C519" s="26"/>
      <c r="D519" s="27"/>
      <c r="E519" s="27"/>
    </row>
    <row r="520" spans="1:5" ht="12.75" customHeight="1">
      <c r="A520" s="25"/>
      <c r="C520" s="26"/>
      <c r="D520" s="27"/>
      <c r="E520" s="27"/>
    </row>
    <row r="521" spans="1:5" ht="12.75" customHeight="1">
      <c r="A521" s="25"/>
      <c r="C521" s="26"/>
      <c r="D521" s="27"/>
      <c r="E521" s="27"/>
    </row>
    <row r="522" spans="1:5" ht="12.75" customHeight="1">
      <c r="A522" s="25"/>
      <c r="C522" s="26"/>
      <c r="D522" s="27"/>
      <c r="E522" s="27"/>
    </row>
    <row r="523" spans="1:5" ht="12.75" customHeight="1">
      <c r="A523" s="25"/>
      <c r="C523" s="26"/>
      <c r="D523" s="27"/>
      <c r="E523" s="27"/>
    </row>
    <row r="524" spans="1:5" ht="12.75" customHeight="1">
      <c r="A524" s="25"/>
      <c r="C524" s="26"/>
      <c r="D524" s="27"/>
      <c r="E524" s="27"/>
    </row>
    <row r="525" spans="1:5" ht="12.75" customHeight="1">
      <c r="A525" s="25"/>
      <c r="C525" s="26"/>
      <c r="D525" s="27"/>
      <c r="E525" s="27"/>
    </row>
    <row r="526" spans="1:5" ht="12.75" customHeight="1">
      <c r="A526" s="25"/>
      <c r="C526" s="26"/>
      <c r="D526" s="27"/>
      <c r="E526" s="27"/>
    </row>
    <row r="527" spans="1:5" ht="12.75" customHeight="1">
      <c r="A527" s="25"/>
      <c r="C527" s="26"/>
      <c r="D527" s="27"/>
      <c r="E527" s="27"/>
    </row>
    <row r="528" spans="1:5" ht="12.75" customHeight="1">
      <c r="A528" s="25"/>
      <c r="C528" s="26"/>
      <c r="D528" s="27"/>
      <c r="E528" s="27"/>
    </row>
    <row r="529" spans="1:5" ht="12.75" customHeight="1">
      <c r="A529" s="25"/>
      <c r="C529" s="26"/>
      <c r="D529" s="27"/>
      <c r="E529" s="27"/>
    </row>
    <row r="530" spans="1:5" ht="12.75" customHeight="1">
      <c r="A530" s="25"/>
      <c r="C530" s="26"/>
      <c r="D530" s="27"/>
      <c r="E530" s="27"/>
    </row>
    <row r="531" spans="1:5" ht="12.75" customHeight="1">
      <c r="A531" s="25"/>
      <c r="C531" s="26"/>
      <c r="D531" s="27"/>
      <c r="E531" s="27"/>
    </row>
    <row r="532" spans="1:5" ht="12.75" customHeight="1">
      <c r="A532" s="25"/>
      <c r="C532" s="26"/>
      <c r="D532" s="27"/>
      <c r="E532" s="27"/>
    </row>
    <row r="533" spans="1:5" ht="12.75" customHeight="1">
      <c r="A533" s="25"/>
      <c r="C533" s="26"/>
      <c r="D533" s="27"/>
      <c r="E533" s="27"/>
    </row>
    <row r="534" spans="1:5" ht="12.75" customHeight="1">
      <c r="A534" s="25"/>
      <c r="C534" s="26"/>
      <c r="D534" s="27"/>
      <c r="E534" s="27"/>
    </row>
    <row r="535" spans="1:5" ht="12.75" customHeight="1">
      <c r="A535" s="25"/>
      <c r="C535" s="26"/>
      <c r="D535" s="27"/>
      <c r="E535" s="27"/>
    </row>
    <row r="536" spans="1:5" ht="12.75" customHeight="1">
      <c r="A536" s="25"/>
      <c r="C536" s="26"/>
      <c r="D536" s="27"/>
      <c r="E536" s="27"/>
    </row>
    <row r="537" spans="1:5" ht="12.75" customHeight="1">
      <c r="A537" s="25"/>
      <c r="C537" s="26"/>
      <c r="D537" s="27"/>
      <c r="E537" s="27"/>
    </row>
    <row r="538" spans="1:5" ht="12.75" customHeight="1">
      <c r="A538" s="25"/>
      <c r="C538" s="26"/>
      <c r="D538" s="27"/>
      <c r="E538" s="27"/>
    </row>
    <row r="539" spans="1:5" ht="12.75" customHeight="1">
      <c r="A539" s="25"/>
      <c r="C539" s="26"/>
      <c r="D539" s="27"/>
      <c r="E539" s="27"/>
    </row>
    <row r="540" spans="1:5" ht="12.75" customHeight="1">
      <c r="A540" s="25"/>
      <c r="C540" s="26"/>
      <c r="D540" s="27"/>
      <c r="E540" s="27"/>
    </row>
    <row r="541" spans="1:5" ht="12.75" customHeight="1">
      <c r="A541" s="25"/>
      <c r="C541" s="26"/>
      <c r="D541" s="27"/>
      <c r="E541" s="27"/>
    </row>
    <row r="542" spans="1:5" ht="12.75" customHeight="1">
      <c r="A542" s="25"/>
      <c r="C542" s="26"/>
      <c r="D542" s="27"/>
      <c r="E542" s="27"/>
    </row>
    <row r="543" spans="1:5" ht="12.75" customHeight="1">
      <c r="A543" s="25"/>
      <c r="C543" s="26"/>
      <c r="D543" s="27"/>
      <c r="E543" s="27"/>
    </row>
    <row r="544" spans="1:5" ht="12.75" customHeight="1">
      <c r="A544" s="25"/>
      <c r="C544" s="26"/>
      <c r="D544" s="27"/>
      <c r="E544" s="27"/>
    </row>
    <row r="545" spans="1:5" ht="12.75" customHeight="1">
      <c r="A545" s="25"/>
      <c r="C545" s="26"/>
      <c r="D545" s="27"/>
      <c r="E545" s="27"/>
    </row>
    <row r="546" spans="1:5" ht="12.75" customHeight="1">
      <c r="A546" s="25"/>
      <c r="C546" s="26"/>
      <c r="D546" s="27"/>
      <c r="E546" s="27"/>
    </row>
    <row r="547" spans="1:5" ht="12.75" customHeight="1">
      <c r="A547" s="25"/>
      <c r="C547" s="26"/>
      <c r="D547" s="27"/>
      <c r="E547" s="27"/>
    </row>
    <row r="548" spans="1:5" ht="12.75" customHeight="1">
      <c r="A548" s="25"/>
      <c r="C548" s="26"/>
      <c r="D548" s="27"/>
      <c r="E548" s="27"/>
    </row>
    <row r="549" spans="1:5" ht="12.75" customHeight="1">
      <c r="A549" s="25"/>
      <c r="C549" s="26"/>
      <c r="D549" s="27"/>
      <c r="E549" s="27"/>
    </row>
    <row r="550" spans="1:5" ht="12.75" customHeight="1">
      <c r="A550" s="25"/>
      <c r="C550" s="26"/>
      <c r="D550" s="27"/>
      <c r="E550" s="27"/>
    </row>
    <row r="551" spans="1:5" ht="12.75" customHeight="1">
      <c r="A551" s="25"/>
      <c r="C551" s="26"/>
      <c r="D551" s="27"/>
      <c r="E551" s="27"/>
    </row>
    <row r="552" spans="1:5" ht="12.75" customHeight="1">
      <c r="A552" s="25"/>
      <c r="C552" s="26"/>
      <c r="D552" s="27"/>
      <c r="E552" s="27"/>
    </row>
    <row r="553" spans="1:5" ht="12.75" customHeight="1">
      <c r="A553" s="25"/>
      <c r="C553" s="26"/>
      <c r="D553" s="27"/>
      <c r="E553" s="27"/>
    </row>
    <row r="554" spans="1:5" ht="12.75" customHeight="1">
      <c r="A554" s="25"/>
      <c r="C554" s="26"/>
      <c r="D554" s="27"/>
      <c r="E554" s="27"/>
    </row>
    <row r="555" spans="1:5" ht="12.75" customHeight="1">
      <c r="A555" s="25"/>
      <c r="C555" s="26"/>
      <c r="D555" s="27"/>
      <c r="E555" s="27"/>
    </row>
    <row r="556" spans="1:5" ht="12.75" customHeight="1">
      <c r="A556" s="25"/>
      <c r="C556" s="26"/>
      <c r="D556" s="27"/>
      <c r="E556" s="27"/>
    </row>
    <row r="557" spans="1:5" ht="12.75" customHeight="1">
      <c r="A557" s="25"/>
      <c r="C557" s="26"/>
      <c r="D557" s="27"/>
      <c r="E557" s="27"/>
    </row>
    <row r="558" spans="1:5" ht="12.75" customHeight="1">
      <c r="A558" s="25"/>
      <c r="C558" s="26"/>
      <c r="D558" s="27"/>
      <c r="E558" s="27"/>
    </row>
    <row r="559" spans="1:5" ht="12.75" customHeight="1">
      <c r="A559" s="25"/>
      <c r="C559" s="26"/>
      <c r="D559" s="27"/>
      <c r="E559" s="27"/>
    </row>
    <row r="560" spans="1:5" ht="12.75" customHeight="1">
      <c r="A560" s="25"/>
      <c r="C560" s="26"/>
      <c r="D560" s="27"/>
      <c r="E560" s="27"/>
    </row>
    <row r="561" spans="1:5" ht="12.75" customHeight="1">
      <c r="A561" s="25"/>
      <c r="C561" s="26"/>
      <c r="D561" s="27"/>
      <c r="E561" s="27"/>
    </row>
    <row r="562" spans="1:5" ht="12.75" customHeight="1">
      <c r="A562" s="25"/>
      <c r="C562" s="26"/>
      <c r="D562" s="27"/>
      <c r="E562" s="27"/>
    </row>
    <row r="563" spans="1:5" ht="12.75" customHeight="1">
      <c r="A563" s="25"/>
      <c r="C563" s="26"/>
      <c r="D563" s="27"/>
      <c r="E563" s="27"/>
    </row>
    <row r="564" spans="1:5" ht="12.75" customHeight="1">
      <c r="A564" s="25"/>
      <c r="C564" s="26"/>
      <c r="D564" s="27"/>
      <c r="E564" s="27"/>
    </row>
    <row r="565" spans="1:5" ht="12.75" customHeight="1">
      <c r="A565" s="25"/>
      <c r="C565" s="26"/>
      <c r="D565" s="27"/>
      <c r="E565" s="27"/>
    </row>
    <row r="566" spans="1:5" ht="12.75" customHeight="1">
      <c r="A566" s="25"/>
      <c r="C566" s="26"/>
      <c r="D566" s="27"/>
      <c r="E566" s="27"/>
    </row>
    <row r="567" spans="1:5" ht="12.75" customHeight="1">
      <c r="A567" s="25"/>
      <c r="C567" s="26"/>
      <c r="D567" s="27"/>
      <c r="E567" s="27"/>
    </row>
    <row r="568" spans="1:5" ht="12.75" customHeight="1">
      <c r="A568" s="25"/>
      <c r="C568" s="26"/>
      <c r="D568" s="27"/>
      <c r="E568" s="27"/>
    </row>
    <row r="569" spans="1:5" ht="12.75" customHeight="1">
      <c r="A569" s="25"/>
      <c r="C569" s="26"/>
      <c r="D569" s="27"/>
      <c r="E569" s="27"/>
    </row>
    <row r="570" spans="1:5" ht="12.75" customHeight="1">
      <c r="A570" s="25"/>
      <c r="C570" s="26"/>
      <c r="D570" s="27"/>
      <c r="E570" s="27"/>
    </row>
    <row r="571" spans="1:5" ht="12.75" customHeight="1">
      <c r="A571" s="25"/>
      <c r="C571" s="26"/>
      <c r="D571" s="27"/>
      <c r="E571" s="27"/>
    </row>
    <row r="572" spans="1:5" ht="12.75" customHeight="1">
      <c r="A572" s="25"/>
      <c r="C572" s="26"/>
      <c r="D572" s="27"/>
      <c r="E572" s="27"/>
    </row>
    <row r="573" spans="1:5" ht="12.75" customHeight="1">
      <c r="A573" s="25"/>
      <c r="C573" s="26"/>
      <c r="D573" s="27"/>
      <c r="E573" s="27"/>
    </row>
    <row r="574" spans="1:5" ht="12.75" customHeight="1">
      <c r="A574" s="25"/>
      <c r="C574" s="26"/>
      <c r="D574" s="27"/>
      <c r="E574" s="27"/>
    </row>
    <row r="575" spans="1:5" ht="12.75" customHeight="1">
      <c r="A575" s="25"/>
      <c r="C575" s="26"/>
      <c r="D575" s="27"/>
      <c r="E575" s="27"/>
    </row>
    <row r="576" spans="1:5" ht="12.75" customHeight="1">
      <c r="A576" s="25"/>
      <c r="C576" s="26"/>
      <c r="D576" s="27"/>
      <c r="E576" s="27"/>
    </row>
    <row r="577" spans="1:5" ht="12.75" customHeight="1">
      <c r="A577" s="25"/>
      <c r="C577" s="26"/>
      <c r="D577" s="27"/>
      <c r="E577" s="27"/>
    </row>
    <row r="578" spans="1:5" ht="12.75" customHeight="1">
      <c r="A578" s="25"/>
      <c r="C578" s="26"/>
      <c r="D578" s="27"/>
      <c r="E578" s="27"/>
    </row>
    <row r="579" spans="1:5" ht="12.75" customHeight="1">
      <c r="A579" s="25"/>
      <c r="C579" s="26"/>
      <c r="D579" s="27"/>
      <c r="E579" s="27"/>
    </row>
    <row r="580" spans="1:5" ht="12.75" customHeight="1">
      <c r="A580" s="25"/>
      <c r="C580" s="26"/>
      <c r="D580" s="27"/>
      <c r="E580" s="27"/>
    </row>
    <row r="581" spans="1:5" ht="12.75" customHeight="1">
      <c r="A581" s="25"/>
      <c r="C581" s="26"/>
      <c r="D581" s="27"/>
      <c r="E581" s="27"/>
    </row>
    <row r="582" spans="1:5" ht="12.75" customHeight="1">
      <c r="A582" s="25"/>
      <c r="C582" s="26"/>
      <c r="D582" s="27"/>
      <c r="E582" s="27"/>
    </row>
    <row r="583" spans="1:5" ht="12.75" customHeight="1">
      <c r="A583" s="25"/>
      <c r="C583" s="26"/>
      <c r="D583" s="27"/>
      <c r="E583" s="27"/>
    </row>
    <row r="584" spans="1:5" ht="12.75" customHeight="1">
      <c r="A584" s="25"/>
      <c r="C584" s="26"/>
      <c r="D584" s="27"/>
      <c r="E584" s="27"/>
    </row>
    <row r="585" spans="1:5" ht="12.75" customHeight="1">
      <c r="A585" s="25"/>
      <c r="C585" s="26"/>
      <c r="D585" s="27"/>
      <c r="E585" s="27"/>
    </row>
    <row r="586" spans="1:5" ht="12.75" customHeight="1">
      <c r="A586" s="25"/>
      <c r="C586" s="26"/>
      <c r="D586" s="27"/>
      <c r="E586" s="27"/>
    </row>
    <row r="587" spans="1:5" ht="12.75" customHeight="1">
      <c r="A587" s="25"/>
      <c r="C587" s="26"/>
      <c r="D587" s="27"/>
      <c r="E587" s="27"/>
    </row>
    <row r="588" spans="1:5" ht="12.75" customHeight="1">
      <c r="A588" s="25"/>
      <c r="C588" s="26"/>
      <c r="D588" s="27"/>
      <c r="E588" s="27"/>
    </row>
    <row r="589" spans="1:5" ht="12.75" customHeight="1">
      <c r="A589" s="25"/>
      <c r="C589" s="26"/>
      <c r="D589" s="27"/>
      <c r="E589" s="27"/>
    </row>
    <row r="590" spans="1:5" ht="12.75" customHeight="1">
      <c r="A590" s="25"/>
      <c r="C590" s="26"/>
      <c r="D590" s="27"/>
      <c r="E590" s="27"/>
    </row>
    <row r="591" spans="1:5" ht="12.75" customHeight="1">
      <c r="A591" s="25"/>
      <c r="C591" s="26"/>
      <c r="D591" s="27"/>
      <c r="E591" s="27"/>
    </row>
    <row r="592" spans="1:5" ht="12.75" customHeight="1">
      <c r="A592" s="25"/>
      <c r="C592" s="26"/>
      <c r="D592" s="27"/>
      <c r="E592" s="27"/>
    </row>
    <row r="593" spans="1:5" ht="12.75" customHeight="1">
      <c r="A593" s="25"/>
      <c r="C593" s="26"/>
      <c r="D593" s="27"/>
      <c r="E593" s="27"/>
    </row>
    <row r="594" spans="1:5" ht="12.75" customHeight="1">
      <c r="A594" s="25"/>
      <c r="C594" s="26"/>
      <c r="D594" s="27"/>
      <c r="E594" s="27"/>
    </row>
    <row r="595" spans="1:5" ht="12.75" customHeight="1">
      <c r="A595" s="25"/>
      <c r="C595" s="26"/>
      <c r="D595" s="27"/>
      <c r="E595" s="27"/>
    </row>
    <row r="596" spans="1:5" ht="12.75" customHeight="1">
      <c r="A596" s="25"/>
      <c r="C596" s="26"/>
      <c r="D596" s="27"/>
      <c r="E596" s="27"/>
    </row>
    <row r="597" spans="1:5" ht="12.75" customHeight="1">
      <c r="A597" s="25"/>
      <c r="C597" s="26"/>
      <c r="D597" s="27"/>
      <c r="E597" s="27"/>
    </row>
    <row r="598" spans="1:5" ht="12.75" customHeight="1">
      <c r="A598" s="25"/>
      <c r="C598" s="26"/>
      <c r="D598" s="27"/>
      <c r="E598" s="27"/>
    </row>
    <row r="599" spans="1:5" ht="12.75" customHeight="1">
      <c r="A599" s="25"/>
      <c r="C599" s="26"/>
      <c r="D599" s="27"/>
      <c r="E599" s="27"/>
    </row>
    <row r="600" spans="1:5" ht="12.75" customHeight="1">
      <c r="A600" s="25"/>
      <c r="C600" s="26"/>
      <c r="D600" s="27"/>
      <c r="E600" s="27"/>
    </row>
    <row r="601" spans="1:5" ht="12.75" customHeight="1">
      <c r="A601" s="25"/>
      <c r="C601" s="26"/>
      <c r="D601" s="27"/>
      <c r="E601" s="27"/>
    </row>
    <row r="602" spans="1:5" ht="12.75" customHeight="1">
      <c r="A602" s="25"/>
      <c r="C602" s="26"/>
      <c r="D602" s="27"/>
      <c r="E602" s="27"/>
    </row>
    <row r="603" spans="1:5" ht="12.75" customHeight="1">
      <c r="A603" s="25"/>
      <c r="C603" s="26"/>
      <c r="D603" s="27"/>
      <c r="E603" s="27"/>
    </row>
    <row r="604" spans="1:5" ht="12.75" customHeight="1">
      <c r="A604" s="25"/>
      <c r="C604" s="26"/>
      <c r="D604" s="27"/>
      <c r="E604" s="27"/>
    </row>
    <row r="605" spans="1:5" ht="12.75" customHeight="1">
      <c r="A605" s="25"/>
      <c r="C605" s="26"/>
      <c r="D605" s="27"/>
      <c r="E605" s="27"/>
    </row>
    <row r="606" spans="1:5" ht="12.75" customHeight="1">
      <c r="A606" s="25"/>
      <c r="C606" s="26"/>
      <c r="D606" s="27"/>
      <c r="E606" s="27"/>
    </row>
    <row r="607" spans="1:5" ht="12.75" customHeight="1">
      <c r="A607" s="25"/>
      <c r="C607" s="26"/>
      <c r="D607" s="27"/>
      <c r="E607" s="27"/>
    </row>
    <row r="608" spans="1:5" ht="12.75" customHeight="1">
      <c r="A608" s="25"/>
      <c r="C608" s="26"/>
      <c r="D608" s="27"/>
      <c r="E608" s="27"/>
    </row>
    <row r="609" spans="1:5" ht="12.75" customHeight="1">
      <c r="A609" s="25"/>
      <c r="C609" s="26"/>
      <c r="D609" s="27"/>
      <c r="E609" s="27"/>
    </row>
    <row r="610" spans="1:5" ht="12.75" customHeight="1">
      <c r="A610" s="25"/>
      <c r="C610" s="26"/>
      <c r="D610" s="27"/>
      <c r="E610" s="27"/>
    </row>
    <row r="611" spans="1:5" ht="12.75" customHeight="1">
      <c r="A611" s="25"/>
      <c r="C611" s="26"/>
      <c r="D611" s="27"/>
      <c r="E611" s="27"/>
    </row>
    <row r="612" spans="1:5" ht="12.75" customHeight="1">
      <c r="A612" s="25"/>
      <c r="C612" s="26"/>
      <c r="D612" s="27"/>
      <c r="E612" s="27"/>
    </row>
    <row r="613" spans="1:5" ht="12.75" customHeight="1">
      <c r="A613" s="25"/>
      <c r="C613" s="26"/>
      <c r="D613" s="27"/>
      <c r="E613" s="27"/>
    </row>
    <row r="614" spans="1:5" ht="12.75" customHeight="1">
      <c r="A614" s="25"/>
      <c r="C614" s="26"/>
      <c r="D614" s="27"/>
      <c r="E614" s="27"/>
    </row>
    <row r="615" spans="1:5" ht="12.75" customHeight="1">
      <c r="A615" s="25"/>
      <c r="C615" s="26"/>
      <c r="D615" s="27"/>
      <c r="E615" s="27"/>
    </row>
    <row r="616" spans="1:5" ht="12.75" customHeight="1">
      <c r="A616" s="25"/>
      <c r="C616" s="26"/>
      <c r="D616" s="27"/>
      <c r="E616" s="27"/>
    </row>
    <row r="617" spans="1:5" ht="12.75" customHeight="1">
      <c r="A617" s="25"/>
      <c r="C617" s="26"/>
      <c r="D617" s="27"/>
      <c r="E617" s="27"/>
    </row>
    <row r="618" spans="1:5" ht="12.75" customHeight="1">
      <c r="A618" s="25"/>
      <c r="C618" s="26"/>
      <c r="D618" s="27"/>
      <c r="E618" s="27"/>
    </row>
    <row r="619" spans="1:5" ht="12.75" customHeight="1">
      <c r="A619" s="25"/>
      <c r="C619" s="26"/>
      <c r="D619" s="27"/>
      <c r="E619" s="27"/>
    </row>
    <row r="620" spans="1:5" ht="12.75" customHeight="1">
      <c r="A620" s="25"/>
      <c r="C620" s="26"/>
      <c r="D620" s="27"/>
      <c r="E620" s="27"/>
    </row>
    <row r="621" spans="1:5" ht="12.75" customHeight="1">
      <c r="A621" s="25"/>
      <c r="C621" s="26"/>
      <c r="D621" s="27"/>
      <c r="E621" s="27"/>
    </row>
    <row r="622" spans="1:5" ht="12.75" customHeight="1">
      <c r="A622" s="25"/>
      <c r="C622" s="26"/>
      <c r="D622" s="27"/>
      <c r="E622" s="27"/>
    </row>
    <row r="623" spans="1:5" ht="12.75" customHeight="1">
      <c r="A623" s="25"/>
      <c r="C623" s="26"/>
      <c r="D623" s="27"/>
      <c r="E623" s="27"/>
    </row>
    <row r="624" spans="1:5" ht="12.75" customHeight="1">
      <c r="A624" s="25"/>
      <c r="C624" s="26"/>
      <c r="D624" s="27"/>
      <c r="E624" s="27"/>
    </row>
    <row r="625" spans="1:5" ht="12.75" customHeight="1">
      <c r="A625" s="25"/>
      <c r="C625" s="26"/>
      <c r="D625" s="27"/>
      <c r="E625" s="27"/>
    </row>
    <row r="626" spans="1:5" ht="12.75" customHeight="1">
      <c r="A626" s="25"/>
      <c r="C626" s="26"/>
      <c r="D626" s="27"/>
      <c r="E626" s="27"/>
    </row>
    <row r="627" spans="1:5" ht="12.75" customHeight="1">
      <c r="A627" s="25"/>
      <c r="C627" s="26"/>
      <c r="D627" s="27"/>
      <c r="E627" s="27"/>
    </row>
    <row r="628" spans="1:5" ht="12.75" customHeight="1">
      <c r="A628" s="25"/>
      <c r="C628" s="26"/>
      <c r="D628" s="27"/>
      <c r="E628" s="27"/>
    </row>
    <row r="629" spans="1:5" ht="12.75" customHeight="1">
      <c r="A629" s="25"/>
      <c r="C629" s="26"/>
      <c r="D629" s="27"/>
      <c r="E629" s="27"/>
    </row>
    <row r="630" spans="1:5" ht="12.75" customHeight="1">
      <c r="A630" s="25"/>
      <c r="C630" s="26"/>
      <c r="D630" s="27"/>
      <c r="E630" s="27"/>
    </row>
    <row r="631" spans="1:5" ht="12.75" customHeight="1">
      <c r="A631" s="25"/>
      <c r="C631" s="26"/>
      <c r="D631" s="27"/>
      <c r="E631" s="27"/>
    </row>
    <row r="632" spans="1:5" ht="12.75" customHeight="1">
      <c r="A632" s="25"/>
      <c r="C632" s="26"/>
      <c r="D632" s="27"/>
      <c r="E632" s="27"/>
    </row>
    <row r="633" spans="1:5" ht="12.75" customHeight="1">
      <c r="A633" s="25"/>
      <c r="C633" s="26"/>
      <c r="D633" s="27"/>
      <c r="E633" s="27"/>
    </row>
    <row r="634" spans="1:5" ht="12.75" customHeight="1">
      <c r="A634" s="25"/>
      <c r="C634" s="26"/>
      <c r="D634" s="27"/>
      <c r="E634" s="27"/>
    </row>
    <row r="635" spans="1:5" ht="12.75" customHeight="1">
      <c r="A635" s="25"/>
      <c r="C635" s="26"/>
      <c r="D635" s="27"/>
      <c r="E635" s="27"/>
    </row>
    <row r="636" spans="1:5" ht="12.75" customHeight="1">
      <c r="A636" s="25"/>
      <c r="C636" s="26"/>
      <c r="D636" s="27"/>
      <c r="E636" s="27"/>
    </row>
    <row r="637" spans="1:5" ht="12.75" customHeight="1">
      <c r="A637" s="25"/>
      <c r="C637" s="26"/>
      <c r="D637" s="27"/>
      <c r="E637" s="27"/>
    </row>
    <row r="638" spans="1:5" ht="12.75" customHeight="1">
      <c r="A638" s="25"/>
      <c r="C638" s="26"/>
      <c r="D638" s="27"/>
      <c r="E638" s="27"/>
    </row>
    <row r="639" spans="1:5" ht="12.75" customHeight="1">
      <c r="A639" s="25"/>
      <c r="C639" s="26"/>
      <c r="D639" s="27"/>
      <c r="E639" s="27"/>
    </row>
    <row r="640" spans="1:5" ht="12.75" customHeight="1">
      <c r="A640" s="25"/>
      <c r="C640" s="26"/>
      <c r="D640" s="27"/>
      <c r="E640" s="27"/>
    </row>
    <row r="641" spans="1:5" ht="12.75" customHeight="1">
      <c r="A641" s="25"/>
      <c r="C641" s="26"/>
      <c r="D641" s="27"/>
      <c r="E641" s="27"/>
    </row>
    <row r="642" spans="1:5" ht="12.75" customHeight="1">
      <c r="A642" s="25"/>
      <c r="C642" s="26"/>
      <c r="D642" s="27"/>
      <c r="E642" s="27"/>
    </row>
    <row r="643" spans="1:5" ht="12.75" customHeight="1">
      <c r="A643" s="25"/>
      <c r="C643" s="26"/>
      <c r="D643" s="27"/>
      <c r="E643" s="27"/>
    </row>
    <row r="644" spans="1:5" ht="12.75" customHeight="1">
      <c r="A644" s="25"/>
      <c r="C644" s="26"/>
      <c r="D644" s="27"/>
      <c r="E644" s="27"/>
    </row>
    <row r="645" spans="1:5" ht="12.75" customHeight="1">
      <c r="A645" s="25"/>
      <c r="C645" s="26"/>
      <c r="D645" s="27"/>
      <c r="E645" s="27"/>
    </row>
    <row r="646" spans="1:5" ht="12.75" customHeight="1">
      <c r="A646" s="25"/>
      <c r="C646" s="26"/>
      <c r="D646" s="27"/>
      <c r="E646" s="27"/>
    </row>
    <row r="647" spans="1:5" ht="12.75" customHeight="1">
      <c r="A647" s="25"/>
      <c r="C647" s="26"/>
      <c r="D647" s="27"/>
      <c r="E647" s="27"/>
    </row>
    <row r="648" spans="1:5" ht="12.75" customHeight="1">
      <c r="A648" s="25"/>
      <c r="C648" s="26"/>
      <c r="D648" s="27"/>
      <c r="E648" s="27"/>
    </row>
    <row r="649" spans="1:5" ht="12.75" customHeight="1">
      <c r="A649" s="25"/>
      <c r="C649" s="26"/>
      <c r="D649" s="27"/>
      <c r="E649" s="27"/>
    </row>
    <row r="650" spans="1:5" ht="12.75" customHeight="1">
      <c r="A650" s="25"/>
      <c r="C650" s="26"/>
      <c r="D650" s="27"/>
      <c r="E650" s="27"/>
    </row>
    <row r="651" spans="1:5" ht="12.75" customHeight="1">
      <c r="A651" s="25"/>
      <c r="C651" s="26"/>
      <c r="D651" s="27"/>
      <c r="E651" s="27"/>
    </row>
    <row r="652" spans="1:5" ht="12.75" customHeight="1">
      <c r="A652" s="25"/>
      <c r="C652" s="26"/>
      <c r="D652" s="27"/>
      <c r="E652" s="27"/>
    </row>
    <row r="653" spans="1:5" ht="12.75" customHeight="1">
      <c r="A653" s="25"/>
      <c r="C653" s="26"/>
      <c r="D653" s="27"/>
      <c r="E653" s="27"/>
    </row>
    <row r="654" spans="1:5" ht="12.75" customHeight="1">
      <c r="A654" s="25"/>
      <c r="C654" s="26"/>
      <c r="D654" s="27"/>
      <c r="E654" s="27"/>
    </row>
    <row r="655" spans="1:5" ht="12.75" customHeight="1">
      <c r="A655" s="25"/>
      <c r="C655" s="26"/>
      <c r="D655" s="27"/>
      <c r="E655" s="27"/>
    </row>
    <row r="656" spans="1:5" ht="12.75" customHeight="1">
      <c r="A656" s="25"/>
      <c r="C656" s="26"/>
      <c r="D656" s="27"/>
      <c r="E656" s="27"/>
    </row>
    <row r="657" spans="1:5" ht="12.75" customHeight="1">
      <c r="A657" s="25"/>
      <c r="C657" s="26"/>
      <c r="D657" s="27"/>
      <c r="E657" s="27"/>
    </row>
    <row r="658" spans="1:5" ht="12.75" customHeight="1">
      <c r="A658" s="25"/>
      <c r="C658" s="26"/>
      <c r="D658" s="27"/>
      <c r="E658" s="27"/>
    </row>
    <row r="659" spans="1:5" ht="12.75" customHeight="1">
      <c r="A659" s="25"/>
      <c r="C659" s="26"/>
      <c r="D659" s="27"/>
      <c r="E659" s="27"/>
    </row>
    <row r="660" spans="1:5" ht="12.75" customHeight="1">
      <c r="A660" s="25"/>
      <c r="C660" s="26"/>
      <c r="D660" s="27"/>
      <c r="E660" s="27"/>
    </row>
    <row r="661" spans="1:5" ht="12.75" customHeight="1">
      <c r="A661" s="25"/>
      <c r="C661" s="26"/>
      <c r="D661" s="27"/>
      <c r="E661" s="27"/>
    </row>
    <row r="662" spans="1:5" ht="12.75" customHeight="1">
      <c r="A662" s="25"/>
      <c r="C662" s="26"/>
      <c r="D662" s="27"/>
      <c r="E662" s="27"/>
    </row>
    <row r="663" spans="1:5" ht="12.75" customHeight="1">
      <c r="A663" s="25"/>
      <c r="C663" s="26"/>
      <c r="D663" s="27"/>
      <c r="E663" s="27"/>
    </row>
    <row r="664" spans="1:5" ht="12.75" customHeight="1">
      <c r="A664" s="25"/>
      <c r="C664" s="26"/>
      <c r="D664" s="27"/>
      <c r="E664" s="27"/>
    </row>
    <row r="665" spans="1:5" ht="12.75" customHeight="1">
      <c r="A665" s="25"/>
      <c r="C665" s="26"/>
      <c r="D665" s="27"/>
      <c r="E665" s="27"/>
    </row>
    <row r="666" spans="1:5" ht="12.75" customHeight="1">
      <c r="A666" s="25"/>
      <c r="C666" s="26"/>
      <c r="D666" s="27"/>
      <c r="E666" s="27"/>
    </row>
    <row r="667" spans="1:5" ht="12.75" customHeight="1">
      <c r="A667" s="25"/>
      <c r="C667" s="26"/>
      <c r="D667" s="27"/>
      <c r="E667" s="27"/>
    </row>
    <row r="668" spans="1:5" ht="12.75" customHeight="1">
      <c r="A668" s="25"/>
      <c r="C668" s="26"/>
      <c r="D668" s="27"/>
      <c r="E668" s="27"/>
    </row>
    <row r="669" spans="1:5" ht="12.75" customHeight="1">
      <c r="A669" s="25"/>
      <c r="C669" s="26"/>
      <c r="D669" s="27"/>
      <c r="E669" s="27"/>
    </row>
    <row r="670" spans="1:5" ht="12.75" customHeight="1">
      <c r="A670" s="25"/>
      <c r="C670" s="26"/>
      <c r="D670" s="27"/>
      <c r="E670" s="27"/>
    </row>
    <row r="671" spans="1:5" ht="12.75" customHeight="1">
      <c r="A671" s="25"/>
      <c r="C671" s="26"/>
      <c r="D671" s="27"/>
      <c r="E671" s="27"/>
    </row>
    <row r="672" spans="1:5" ht="12.75" customHeight="1">
      <c r="A672" s="25"/>
      <c r="C672" s="26"/>
      <c r="D672" s="27"/>
      <c r="E672" s="27"/>
    </row>
    <row r="673" spans="1:5" ht="12.75" customHeight="1">
      <c r="A673" s="25"/>
      <c r="C673" s="26"/>
      <c r="D673" s="27"/>
      <c r="E673" s="27"/>
    </row>
    <row r="674" spans="1:5" ht="12.75" customHeight="1">
      <c r="A674" s="25"/>
      <c r="C674" s="26"/>
      <c r="D674" s="27"/>
      <c r="E674" s="27"/>
    </row>
    <row r="675" spans="1:5" ht="12.75" customHeight="1">
      <c r="A675" s="25"/>
      <c r="C675" s="26"/>
      <c r="D675" s="27"/>
      <c r="E675" s="27"/>
    </row>
    <row r="676" spans="1:5" ht="12.75" customHeight="1">
      <c r="A676" s="25"/>
      <c r="C676" s="26"/>
      <c r="D676" s="27"/>
      <c r="E676" s="27"/>
    </row>
    <row r="677" spans="1:5" ht="12.75" customHeight="1">
      <c r="A677" s="25"/>
      <c r="C677" s="26"/>
      <c r="D677" s="27"/>
      <c r="E677" s="27"/>
    </row>
    <row r="678" spans="1:5" ht="12.75" customHeight="1">
      <c r="A678" s="25"/>
      <c r="C678" s="26"/>
      <c r="D678" s="27"/>
      <c r="E678" s="27"/>
    </row>
    <row r="679" spans="1:5" ht="12.75" customHeight="1">
      <c r="A679" s="25"/>
      <c r="C679" s="26"/>
      <c r="D679" s="27"/>
      <c r="E679" s="27"/>
    </row>
    <row r="680" spans="1:5" ht="12.75" customHeight="1">
      <c r="A680" s="25"/>
      <c r="C680" s="26"/>
      <c r="D680" s="27"/>
      <c r="E680" s="27"/>
    </row>
    <row r="681" spans="1:5" ht="12.75" customHeight="1">
      <c r="A681" s="25"/>
      <c r="C681" s="26"/>
      <c r="D681" s="27"/>
      <c r="E681" s="27"/>
    </row>
    <row r="682" spans="1:5" ht="12.75" customHeight="1">
      <c r="A682" s="25"/>
      <c r="C682" s="26"/>
      <c r="D682" s="27"/>
      <c r="E682" s="27"/>
    </row>
    <row r="683" spans="1:5" ht="12.75" customHeight="1">
      <c r="A683" s="25"/>
      <c r="C683" s="26"/>
      <c r="D683" s="27"/>
      <c r="E683" s="27"/>
    </row>
    <row r="684" spans="1:5" ht="12.75" customHeight="1">
      <c r="A684" s="25"/>
      <c r="C684" s="26"/>
      <c r="D684" s="27"/>
      <c r="E684" s="27"/>
    </row>
    <row r="685" spans="1:5" ht="12.75" customHeight="1">
      <c r="A685" s="25"/>
      <c r="C685" s="26"/>
      <c r="D685" s="27"/>
      <c r="E685" s="27"/>
    </row>
    <row r="686" spans="1:5" ht="12.75" customHeight="1">
      <c r="A686" s="25"/>
      <c r="C686" s="26"/>
      <c r="D686" s="27"/>
      <c r="E686" s="27"/>
    </row>
    <row r="687" spans="1:5" ht="12.75" customHeight="1">
      <c r="A687" s="25"/>
      <c r="C687" s="26"/>
      <c r="D687" s="27"/>
      <c r="E687" s="27"/>
    </row>
    <row r="688" spans="1:5" ht="12.75" customHeight="1">
      <c r="A688" s="25"/>
      <c r="C688" s="26"/>
      <c r="D688" s="27"/>
      <c r="E688" s="27"/>
    </row>
    <row r="689" spans="1:5" ht="12.75" customHeight="1">
      <c r="A689" s="25"/>
      <c r="C689" s="26"/>
      <c r="D689" s="27"/>
      <c r="E689" s="27"/>
    </row>
    <row r="690" spans="1:5" ht="12.75" customHeight="1">
      <c r="A690" s="25"/>
      <c r="C690" s="26"/>
      <c r="D690" s="27"/>
      <c r="E690" s="27"/>
    </row>
    <row r="691" spans="1:5" ht="12.75" customHeight="1">
      <c r="A691" s="25"/>
      <c r="C691" s="26"/>
      <c r="D691" s="27"/>
      <c r="E691" s="27"/>
    </row>
    <row r="692" spans="1:5" ht="12.75" customHeight="1">
      <c r="A692" s="25"/>
      <c r="C692" s="26"/>
      <c r="D692" s="27"/>
      <c r="E692" s="27"/>
    </row>
    <row r="693" spans="1:5" ht="12.75" customHeight="1">
      <c r="A693" s="25"/>
      <c r="C693" s="26"/>
      <c r="D693" s="27"/>
      <c r="E693" s="27"/>
    </row>
    <row r="694" spans="1:5" ht="12.75" customHeight="1">
      <c r="A694" s="25"/>
      <c r="C694" s="26"/>
      <c r="D694" s="27"/>
      <c r="E694" s="27"/>
    </row>
    <row r="695" spans="1:5" ht="12.75" customHeight="1">
      <c r="A695" s="25"/>
      <c r="C695" s="26"/>
      <c r="D695" s="27"/>
      <c r="E695" s="27"/>
    </row>
    <row r="696" spans="1:5" ht="12.75" customHeight="1">
      <c r="A696" s="25"/>
      <c r="C696" s="26"/>
      <c r="D696" s="27"/>
      <c r="E696" s="27"/>
    </row>
    <row r="697" spans="1:5" ht="12.75" customHeight="1">
      <c r="A697" s="25"/>
      <c r="C697" s="26"/>
      <c r="D697" s="27"/>
      <c r="E697" s="27"/>
    </row>
    <row r="698" spans="1:5" ht="12.75" customHeight="1">
      <c r="A698" s="25"/>
      <c r="C698" s="26"/>
      <c r="D698" s="27"/>
      <c r="E698" s="27"/>
    </row>
    <row r="699" spans="1:5" ht="12.75" customHeight="1">
      <c r="A699" s="25"/>
      <c r="C699" s="26"/>
      <c r="D699" s="27"/>
      <c r="E699" s="27"/>
    </row>
    <row r="700" spans="1:5" ht="12.75" customHeight="1">
      <c r="A700" s="25"/>
      <c r="C700" s="26"/>
      <c r="D700" s="27"/>
      <c r="E700" s="27"/>
    </row>
    <row r="701" spans="1:5" ht="12.75" customHeight="1">
      <c r="A701" s="25"/>
      <c r="C701" s="26"/>
      <c r="D701" s="27"/>
      <c r="E701" s="27"/>
    </row>
    <row r="702" spans="1:5" ht="12.75" customHeight="1">
      <c r="A702" s="25"/>
      <c r="C702" s="26"/>
      <c r="D702" s="27"/>
      <c r="E702" s="27"/>
    </row>
    <row r="703" spans="1:5" ht="12.75" customHeight="1">
      <c r="A703" s="25"/>
      <c r="C703" s="26"/>
      <c r="D703" s="27"/>
      <c r="E703" s="27"/>
    </row>
    <row r="704" spans="1:5" ht="12.75" customHeight="1">
      <c r="A704" s="25"/>
      <c r="C704" s="26"/>
      <c r="D704" s="27"/>
      <c r="E704" s="27"/>
    </row>
    <row r="705" spans="1:5" ht="12.75" customHeight="1">
      <c r="A705" s="25"/>
      <c r="C705" s="26"/>
      <c r="D705" s="27"/>
      <c r="E705" s="27"/>
    </row>
    <row r="706" spans="1:5" ht="12.75" customHeight="1">
      <c r="A706" s="25"/>
      <c r="C706" s="26"/>
      <c r="D706" s="27"/>
      <c r="E706" s="27"/>
    </row>
    <row r="707" spans="1:5" ht="12.75" customHeight="1">
      <c r="A707" s="25"/>
      <c r="C707" s="26"/>
      <c r="D707" s="27"/>
      <c r="E707" s="27"/>
    </row>
    <row r="708" spans="1:5" ht="12.75" customHeight="1">
      <c r="A708" s="25"/>
      <c r="C708" s="26"/>
      <c r="D708" s="27"/>
      <c r="E708" s="27"/>
    </row>
    <row r="709" spans="1:5" ht="12.75" customHeight="1">
      <c r="A709" s="25"/>
      <c r="C709" s="26"/>
      <c r="D709" s="27"/>
      <c r="E709" s="27"/>
    </row>
    <row r="710" spans="1:5" ht="12.75" customHeight="1">
      <c r="A710" s="25"/>
      <c r="C710" s="26"/>
      <c r="D710" s="27"/>
      <c r="E710" s="27"/>
    </row>
    <row r="711" spans="1:5" ht="12.75" customHeight="1">
      <c r="A711" s="25"/>
      <c r="C711" s="26"/>
      <c r="D711" s="27"/>
      <c r="E711" s="27"/>
    </row>
    <row r="712" spans="1:5" ht="12.75" customHeight="1">
      <c r="A712" s="25"/>
      <c r="C712" s="26"/>
      <c r="D712" s="27"/>
      <c r="E712" s="27"/>
    </row>
    <row r="713" spans="1:5" ht="12.75" customHeight="1">
      <c r="A713" s="25"/>
      <c r="C713" s="26"/>
      <c r="D713" s="27"/>
      <c r="E713" s="27"/>
    </row>
    <row r="714" spans="1:5" ht="12.75" customHeight="1">
      <c r="A714" s="25"/>
      <c r="C714" s="26"/>
      <c r="D714" s="27"/>
      <c r="E714" s="27"/>
    </row>
    <row r="715" spans="1:5" ht="12.75" customHeight="1">
      <c r="A715" s="25"/>
      <c r="C715" s="26"/>
      <c r="D715" s="27"/>
      <c r="E715" s="27"/>
    </row>
    <row r="716" spans="1:5" ht="12.75" customHeight="1">
      <c r="A716" s="25"/>
      <c r="C716" s="26"/>
      <c r="D716" s="27"/>
      <c r="E716" s="27"/>
    </row>
    <row r="717" spans="1:5" ht="12.75" customHeight="1">
      <c r="A717" s="25"/>
      <c r="C717" s="26"/>
      <c r="D717" s="27"/>
      <c r="E717" s="27"/>
    </row>
    <row r="718" spans="1:5" ht="12.75" customHeight="1">
      <c r="A718" s="25"/>
      <c r="C718" s="26"/>
      <c r="D718" s="27"/>
      <c r="E718" s="27"/>
    </row>
    <row r="719" spans="1:5" ht="12.75" customHeight="1">
      <c r="A719" s="25"/>
      <c r="C719" s="26"/>
      <c r="D719" s="27"/>
      <c r="E719" s="27"/>
    </row>
    <row r="720" spans="1:5" ht="12.75" customHeight="1">
      <c r="A720" s="25"/>
      <c r="C720" s="26"/>
      <c r="D720" s="27"/>
      <c r="E720" s="27"/>
    </row>
    <row r="721" spans="1:5" ht="12.75" customHeight="1">
      <c r="A721" s="25"/>
      <c r="C721" s="26"/>
      <c r="D721" s="27"/>
      <c r="E721" s="27"/>
    </row>
    <row r="722" spans="1:5" ht="12.75" customHeight="1">
      <c r="A722" s="25"/>
      <c r="C722" s="26"/>
      <c r="D722" s="27"/>
      <c r="E722" s="27"/>
    </row>
    <row r="723" spans="1:5" ht="12.75" customHeight="1">
      <c r="A723" s="25"/>
      <c r="C723" s="26"/>
      <c r="D723" s="27"/>
      <c r="E723" s="27"/>
    </row>
    <row r="724" spans="1:5" ht="12.75" customHeight="1">
      <c r="A724" s="25"/>
      <c r="C724" s="26"/>
      <c r="D724" s="27"/>
      <c r="E724" s="27"/>
    </row>
    <row r="725" spans="1:5" ht="12.75" customHeight="1">
      <c r="A725" s="25"/>
      <c r="C725" s="26"/>
      <c r="D725" s="27"/>
      <c r="E725" s="27"/>
    </row>
    <row r="726" spans="1:5" ht="12.75" customHeight="1">
      <c r="A726" s="25"/>
      <c r="C726" s="26"/>
      <c r="D726" s="27"/>
      <c r="E726" s="27"/>
    </row>
    <row r="727" spans="1:5" ht="12.75" customHeight="1">
      <c r="A727" s="25"/>
      <c r="C727" s="26"/>
      <c r="D727" s="27"/>
      <c r="E727" s="27"/>
    </row>
    <row r="728" spans="1:5" ht="12.75" customHeight="1">
      <c r="A728" s="25"/>
      <c r="C728" s="26"/>
      <c r="D728" s="27"/>
      <c r="E728" s="27"/>
    </row>
    <row r="729" spans="1:5" ht="12.75" customHeight="1">
      <c r="A729" s="25"/>
      <c r="C729" s="26"/>
      <c r="D729" s="27"/>
      <c r="E729" s="27"/>
    </row>
    <row r="730" spans="1:5" ht="12.75" customHeight="1">
      <c r="A730" s="25"/>
      <c r="C730" s="26"/>
      <c r="D730" s="27"/>
      <c r="E730" s="27"/>
    </row>
    <row r="731" spans="1:5" ht="12.75" customHeight="1">
      <c r="A731" s="25"/>
      <c r="C731" s="26"/>
      <c r="D731" s="27"/>
      <c r="E731" s="27"/>
    </row>
    <row r="732" spans="1:5" ht="12.75" customHeight="1">
      <c r="A732" s="25"/>
      <c r="C732" s="26"/>
      <c r="D732" s="27"/>
      <c r="E732" s="27"/>
    </row>
    <row r="733" spans="1:5" ht="12.75" customHeight="1">
      <c r="A733" s="25"/>
      <c r="C733" s="26"/>
      <c r="D733" s="27"/>
      <c r="E733" s="27"/>
    </row>
    <row r="734" spans="1:5" ht="12.75" customHeight="1">
      <c r="A734" s="25"/>
      <c r="C734" s="26"/>
      <c r="D734" s="27"/>
      <c r="E734" s="27"/>
    </row>
    <row r="735" spans="1:5" ht="12.75" customHeight="1">
      <c r="A735" s="25"/>
      <c r="C735" s="26"/>
      <c r="D735" s="27"/>
      <c r="E735" s="27"/>
    </row>
    <row r="736" spans="1:5" ht="12.75" customHeight="1">
      <c r="A736" s="25"/>
      <c r="C736" s="26"/>
      <c r="D736" s="27"/>
      <c r="E736" s="27"/>
    </row>
    <row r="737" spans="1:5" ht="12.75" customHeight="1">
      <c r="A737" s="25"/>
      <c r="C737" s="26"/>
      <c r="D737" s="27"/>
      <c r="E737" s="27"/>
    </row>
    <row r="738" spans="1:5" ht="12.75" customHeight="1">
      <c r="A738" s="25"/>
      <c r="C738" s="26"/>
      <c r="D738" s="27"/>
      <c r="E738" s="27"/>
    </row>
    <row r="739" spans="1:5" ht="12.75" customHeight="1">
      <c r="A739" s="25"/>
      <c r="C739" s="26"/>
      <c r="D739" s="27"/>
      <c r="E739" s="27"/>
    </row>
    <row r="740" spans="1:5" ht="12.75" customHeight="1">
      <c r="A740" s="25"/>
      <c r="C740" s="26"/>
      <c r="D740" s="27"/>
      <c r="E740" s="27"/>
    </row>
    <row r="741" spans="1:5" ht="12.75" customHeight="1">
      <c r="A741" s="25"/>
      <c r="C741" s="26"/>
      <c r="D741" s="27"/>
      <c r="E741" s="27"/>
    </row>
    <row r="742" spans="1:5" ht="12.75" customHeight="1">
      <c r="A742" s="25"/>
      <c r="C742" s="26"/>
      <c r="D742" s="27"/>
      <c r="E742" s="27"/>
    </row>
    <row r="743" spans="1:5" ht="12.75" customHeight="1">
      <c r="A743" s="25"/>
      <c r="C743" s="26"/>
      <c r="D743" s="27"/>
      <c r="E743" s="27"/>
    </row>
    <row r="744" spans="1:5" ht="12.75" customHeight="1">
      <c r="A744" s="25"/>
      <c r="C744" s="26"/>
      <c r="D744" s="27"/>
      <c r="E744" s="27"/>
    </row>
    <row r="745" spans="1:5" ht="12.75" customHeight="1">
      <c r="A745" s="25"/>
      <c r="C745" s="26"/>
      <c r="D745" s="27"/>
      <c r="E745" s="27"/>
    </row>
    <row r="746" spans="1:5" ht="12.75" customHeight="1">
      <c r="A746" s="25"/>
      <c r="C746" s="26"/>
      <c r="D746" s="27"/>
      <c r="E746" s="27"/>
    </row>
    <row r="747" spans="1:5" ht="12.75" customHeight="1">
      <c r="A747" s="25"/>
      <c r="C747" s="26"/>
      <c r="D747" s="27"/>
      <c r="E747" s="27"/>
    </row>
    <row r="748" spans="1:5" ht="12.75" customHeight="1">
      <c r="A748" s="25"/>
      <c r="C748" s="26"/>
      <c r="D748" s="27"/>
      <c r="E748" s="27"/>
    </row>
    <row r="749" spans="1:5" ht="12.75" customHeight="1">
      <c r="A749" s="25"/>
      <c r="C749" s="26"/>
      <c r="D749" s="27"/>
      <c r="E749" s="27"/>
    </row>
    <row r="750" spans="1:5" ht="12.75" customHeight="1">
      <c r="A750" s="25"/>
      <c r="C750" s="26"/>
      <c r="D750" s="27"/>
      <c r="E750" s="27"/>
    </row>
    <row r="751" spans="1:5" ht="12.75" customHeight="1">
      <c r="A751" s="25"/>
      <c r="C751" s="26"/>
      <c r="D751" s="27"/>
      <c r="E751" s="27"/>
    </row>
    <row r="752" spans="1:5" ht="12.75" customHeight="1">
      <c r="A752" s="25"/>
      <c r="C752" s="26"/>
      <c r="D752" s="27"/>
      <c r="E752" s="27"/>
    </row>
    <row r="753" spans="1:5" ht="12.75" customHeight="1">
      <c r="A753" s="25"/>
      <c r="C753" s="26"/>
      <c r="D753" s="27"/>
      <c r="E753" s="27"/>
    </row>
    <row r="754" spans="1:5" ht="12.75" customHeight="1">
      <c r="A754" s="25"/>
      <c r="C754" s="26"/>
      <c r="D754" s="27"/>
      <c r="E754" s="27"/>
    </row>
    <row r="755" spans="1:5" ht="12.75" customHeight="1">
      <c r="A755" s="25"/>
      <c r="C755" s="26"/>
      <c r="D755" s="27"/>
      <c r="E755" s="27"/>
    </row>
    <row r="756" spans="1:5" ht="12.75" customHeight="1">
      <c r="A756" s="25"/>
      <c r="C756" s="26"/>
      <c r="D756" s="27"/>
      <c r="E756" s="27"/>
    </row>
    <row r="757" spans="1:5" ht="12.75" customHeight="1">
      <c r="A757" s="25"/>
      <c r="C757" s="26"/>
      <c r="D757" s="27"/>
      <c r="E757" s="27"/>
    </row>
    <row r="758" spans="1:5" ht="12.75" customHeight="1">
      <c r="A758" s="25"/>
      <c r="C758" s="26"/>
      <c r="D758" s="27"/>
      <c r="E758" s="27"/>
    </row>
    <row r="759" spans="1:5" ht="12.75" customHeight="1">
      <c r="A759" s="25"/>
      <c r="C759" s="26"/>
      <c r="D759" s="27"/>
      <c r="E759" s="27"/>
    </row>
    <row r="760" spans="1:5" ht="12.75" customHeight="1">
      <c r="A760" s="25"/>
      <c r="C760" s="26"/>
      <c r="D760" s="27"/>
      <c r="E760" s="27"/>
    </row>
    <row r="761" spans="1:5" ht="12.75" customHeight="1">
      <c r="A761" s="25"/>
      <c r="C761" s="26"/>
      <c r="D761" s="27"/>
      <c r="E761" s="27"/>
    </row>
    <row r="762" spans="1:5" ht="12.75" customHeight="1">
      <c r="A762" s="25"/>
      <c r="C762" s="26"/>
      <c r="D762" s="27"/>
      <c r="E762" s="27"/>
    </row>
    <row r="763" spans="1:5" ht="12.75" customHeight="1">
      <c r="A763" s="25"/>
      <c r="C763" s="26"/>
      <c r="D763" s="27"/>
      <c r="E763" s="27"/>
    </row>
    <row r="764" spans="1:5" ht="12.75" customHeight="1">
      <c r="A764" s="25"/>
      <c r="C764" s="26"/>
      <c r="D764" s="27"/>
      <c r="E764" s="27"/>
    </row>
    <row r="765" spans="1:5" ht="12.75" customHeight="1">
      <c r="A765" s="25"/>
      <c r="C765" s="26"/>
      <c r="D765" s="27"/>
      <c r="E765" s="27"/>
    </row>
    <row r="766" spans="1:5" ht="12.75" customHeight="1">
      <c r="A766" s="25"/>
      <c r="C766" s="26"/>
      <c r="D766" s="27"/>
      <c r="E766" s="27"/>
    </row>
    <row r="767" spans="1:5" ht="12.75" customHeight="1">
      <c r="A767" s="25"/>
      <c r="C767" s="26"/>
      <c r="D767" s="27"/>
      <c r="E767" s="27"/>
    </row>
    <row r="768" spans="1:5" ht="12.75" customHeight="1">
      <c r="A768" s="25"/>
      <c r="C768" s="26"/>
      <c r="D768" s="27"/>
      <c r="E768" s="27"/>
    </row>
    <row r="769" spans="1:5" ht="12.75" customHeight="1">
      <c r="A769" s="25"/>
      <c r="C769" s="26"/>
      <c r="D769" s="27"/>
      <c r="E769" s="27"/>
    </row>
    <row r="770" spans="1:5" ht="12.75" customHeight="1">
      <c r="A770" s="25"/>
      <c r="C770" s="26"/>
      <c r="D770" s="27"/>
      <c r="E770" s="27"/>
    </row>
    <row r="771" spans="1:5" ht="12.75" customHeight="1">
      <c r="A771" s="25"/>
      <c r="C771" s="26"/>
      <c r="D771" s="27"/>
      <c r="E771" s="27"/>
    </row>
    <row r="772" spans="1:5" ht="12.75" customHeight="1">
      <c r="A772" s="25"/>
      <c r="C772" s="26"/>
      <c r="D772" s="27"/>
      <c r="E772" s="27"/>
    </row>
    <row r="773" spans="1:5" ht="12.75" customHeight="1">
      <c r="A773" s="25"/>
      <c r="C773" s="26"/>
      <c r="D773" s="27"/>
      <c r="E773" s="27"/>
    </row>
    <row r="774" spans="1:5" ht="12.75" customHeight="1">
      <c r="A774" s="25"/>
      <c r="C774" s="26"/>
      <c r="D774" s="27"/>
      <c r="E774" s="27"/>
    </row>
    <row r="775" spans="1:5" ht="12.75" customHeight="1">
      <c r="A775" s="25"/>
      <c r="C775" s="26"/>
      <c r="D775" s="27"/>
      <c r="E775" s="27"/>
    </row>
    <row r="776" spans="1:5" ht="12.75" customHeight="1">
      <c r="A776" s="25"/>
      <c r="C776" s="26"/>
      <c r="D776" s="27"/>
      <c r="E776" s="27"/>
    </row>
    <row r="777" spans="1:5" ht="12.75" customHeight="1">
      <c r="A777" s="25"/>
      <c r="C777" s="26"/>
      <c r="D777" s="27"/>
      <c r="E777" s="27"/>
    </row>
    <row r="778" spans="1:5" ht="12.75" customHeight="1">
      <c r="A778" s="25"/>
      <c r="C778" s="26"/>
      <c r="D778" s="27"/>
      <c r="E778" s="27"/>
    </row>
    <row r="779" spans="1:5" ht="12.75" customHeight="1">
      <c r="A779" s="25"/>
      <c r="C779" s="26"/>
      <c r="D779" s="27"/>
      <c r="E779" s="27"/>
    </row>
    <row r="780" spans="1:5" ht="12.75" customHeight="1">
      <c r="A780" s="25"/>
      <c r="C780" s="26"/>
      <c r="D780" s="27"/>
      <c r="E780" s="27"/>
    </row>
    <row r="781" spans="1:5" ht="12.75" customHeight="1">
      <c r="A781" s="25"/>
      <c r="C781" s="26"/>
      <c r="D781" s="27"/>
      <c r="E781" s="27"/>
    </row>
    <row r="782" spans="1:5" ht="12.75" customHeight="1">
      <c r="A782" s="25"/>
      <c r="C782" s="26"/>
      <c r="D782" s="27"/>
      <c r="E782" s="27"/>
    </row>
    <row r="783" spans="1:5" ht="12.75" customHeight="1">
      <c r="A783" s="25"/>
      <c r="C783" s="26"/>
      <c r="D783" s="27"/>
      <c r="E783" s="27"/>
    </row>
    <row r="784" spans="1:5" ht="12.75" customHeight="1">
      <c r="A784" s="25"/>
      <c r="C784" s="26"/>
      <c r="D784" s="27"/>
      <c r="E784" s="27"/>
    </row>
    <row r="785" spans="1:5" ht="12.75" customHeight="1">
      <c r="A785" s="25"/>
      <c r="C785" s="26"/>
      <c r="D785" s="27"/>
      <c r="E785" s="27"/>
    </row>
    <row r="786" spans="1:5" ht="12.75" customHeight="1">
      <c r="A786" s="25"/>
      <c r="C786" s="26"/>
      <c r="D786" s="27"/>
      <c r="E786" s="27"/>
    </row>
    <row r="787" spans="1:5" ht="12.75" customHeight="1">
      <c r="A787" s="25"/>
      <c r="C787" s="26"/>
      <c r="D787" s="27"/>
      <c r="E787" s="27"/>
    </row>
    <row r="788" spans="1:5" ht="12.75" customHeight="1">
      <c r="A788" s="25"/>
      <c r="C788" s="26"/>
      <c r="D788" s="27"/>
      <c r="E788" s="27"/>
    </row>
    <row r="789" spans="1:5" ht="12.75" customHeight="1">
      <c r="A789" s="25"/>
      <c r="C789" s="26"/>
      <c r="D789" s="27"/>
      <c r="E789" s="27"/>
    </row>
    <row r="790" spans="1:5" ht="12.75" customHeight="1">
      <c r="A790" s="25"/>
      <c r="C790" s="26"/>
      <c r="D790" s="27"/>
      <c r="E790" s="27"/>
    </row>
    <row r="791" spans="1:5" ht="12.75" customHeight="1">
      <c r="A791" s="25"/>
      <c r="C791" s="26"/>
      <c r="D791" s="27"/>
      <c r="E791" s="27"/>
    </row>
    <row r="792" spans="1:5" ht="12.75" customHeight="1">
      <c r="A792" s="25"/>
      <c r="C792" s="26"/>
      <c r="D792" s="27"/>
      <c r="E792" s="27"/>
    </row>
    <row r="793" spans="1:5" ht="12.75" customHeight="1">
      <c r="A793" s="25"/>
      <c r="C793" s="26"/>
      <c r="D793" s="27"/>
      <c r="E793" s="27"/>
    </row>
    <row r="794" spans="1:5" ht="12.75" customHeight="1">
      <c r="A794" s="25"/>
      <c r="C794" s="26"/>
      <c r="D794" s="27"/>
      <c r="E794" s="27"/>
    </row>
    <row r="795" spans="1:5" ht="12.75" customHeight="1">
      <c r="A795" s="25"/>
      <c r="C795" s="26"/>
      <c r="D795" s="27"/>
      <c r="E795" s="27"/>
    </row>
    <row r="796" spans="1:5" ht="12.75" customHeight="1">
      <c r="A796" s="25"/>
      <c r="C796" s="26"/>
      <c r="D796" s="27"/>
      <c r="E796" s="27"/>
    </row>
    <row r="797" spans="1:5" ht="12.75" customHeight="1">
      <c r="A797" s="25"/>
      <c r="C797" s="26"/>
      <c r="D797" s="27"/>
      <c r="E797" s="27"/>
    </row>
    <row r="798" spans="1:5" ht="12.75" customHeight="1">
      <c r="A798" s="25"/>
      <c r="C798" s="26"/>
      <c r="D798" s="27"/>
      <c r="E798" s="27"/>
    </row>
    <row r="799" spans="1:5" ht="12.75" customHeight="1">
      <c r="A799" s="25"/>
      <c r="C799" s="26"/>
      <c r="D799" s="27"/>
      <c r="E799" s="27"/>
    </row>
    <row r="800" spans="1:5" ht="12.75" customHeight="1">
      <c r="A800" s="25"/>
      <c r="C800" s="26"/>
      <c r="D800" s="27"/>
      <c r="E800" s="27"/>
    </row>
    <row r="801" spans="1:5" ht="12.75" customHeight="1">
      <c r="A801" s="25"/>
      <c r="C801" s="26"/>
      <c r="D801" s="27"/>
      <c r="E801" s="27"/>
    </row>
    <row r="802" spans="1:5" ht="12.75" customHeight="1">
      <c r="A802" s="25"/>
      <c r="C802" s="26"/>
      <c r="D802" s="27"/>
      <c r="E802" s="27"/>
    </row>
    <row r="803" spans="1:5" ht="12.75" customHeight="1">
      <c r="A803" s="25"/>
      <c r="C803" s="26"/>
      <c r="D803" s="27"/>
      <c r="E803" s="27"/>
    </row>
    <row r="804" spans="1:5" ht="12.75" customHeight="1">
      <c r="A804" s="25"/>
      <c r="C804" s="26"/>
      <c r="D804" s="27"/>
      <c r="E804" s="27"/>
    </row>
    <row r="805" spans="1:5" ht="12.75" customHeight="1">
      <c r="A805" s="25"/>
      <c r="C805" s="26"/>
      <c r="D805" s="27"/>
      <c r="E805" s="27"/>
    </row>
    <row r="806" spans="1:5" ht="12.75" customHeight="1">
      <c r="A806" s="25"/>
      <c r="C806" s="26"/>
      <c r="D806" s="27"/>
      <c r="E806" s="27"/>
    </row>
    <row r="807" spans="1:5" ht="12.75" customHeight="1">
      <c r="A807" s="25"/>
      <c r="C807" s="26"/>
      <c r="D807" s="27"/>
      <c r="E807" s="27"/>
    </row>
    <row r="808" spans="1:5" ht="12.75" customHeight="1">
      <c r="A808" s="25"/>
      <c r="C808" s="26"/>
      <c r="D808" s="27"/>
      <c r="E808" s="27"/>
    </row>
    <row r="809" spans="1:5" ht="12.75" customHeight="1">
      <c r="A809" s="25"/>
      <c r="C809" s="26"/>
      <c r="D809" s="27"/>
      <c r="E809" s="27"/>
    </row>
    <row r="810" spans="1:5" ht="12.75" customHeight="1">
      <c r="A810" s="25"/>
      <c r="C810" s="26"/>
      <c r="D810" s="27"/>
      <c r="E810" s="27"/>
    </row>
    <row r="811" spans="1:5" ht="12.75" customHeight="1">
      <c r="A811" s="25"/>
      <c r="C811" s="26"/>
      <c r="D811" s="27"/>
      <c r="E811" s="27"/>
    </row>
    <row r="812" spans="1:5" ht="12.75" customHeight="1">
      <c r="A812" s="25"/>
      <c r="C812" s="26"/>
      <c r="D812" s="27"/>
      <c r="E812" s="27"/>
    </row>
    <row r="813" spans="1:5" ht="12.75" customHeight="1">
      <c r="A813" s="25"/>
      <c r="C813" s="26"/>
      <c r="D813" s="27"/>
      <c r="E813" s="27"/>
    </row>
    <row r="814" spans="1:5" ht="12.75" customHeight="1">
      <c r="A814" s="25"/>
      <c r="C814" s="26"/>
      <c r="D814" s="27"/>
      <c r="E814" s="27"/>
    </row>
    <row r="815" spans="1:5" ht="12.75" customHeight="1">
      <c r="A815" s="25"/>
      <c r="C815" s="26"/>
      <c r="D815" s="27"/>
      <c r="E815" s="27"/>
    </row>
    <row r="816" spans="1:5" ht="12.75" customHeight="1">
      <c r="A816" s="25"/>
      <c r="C816" s="26"/>
      <c r="D816" s="27"/>
      <c r="E816" s="27"/>
    </row>
    <row r="817" spans="1:5" ht="12.75" customHeight="1">
      <c r="A817" s="25"/>
      <c r="C817" s="26"/>
      <c r="D817" s="27"/>
      <c r="E817" s="27"/>
    </row>
    <row r="818" spans="1:5" ht="12.75" customHeight="1">
      <c r="A818" s="25"/>
      <c r="C818" s="26"/>
      <c r="D818" s="27"/>
      <c r="E818" s="27"/>
    </row>
    <row r="819" spans="1:5" ht="12.75" customHeight="1">
      <c r="A819" s="25"/>
      <c r="C819" s="26"/>
      <c r="D819" s="27"/>
      <c r="E819" s="27"/>
    </row>
    <row r="820" spans="1:5" ht="12.75" customHeight="1">
      <c r="A820" s="25"/>
      <c r="C820" s="26"/>
      <c r="D820" s="27"/>
      <c r="E820" s="27"/>
    </row>
    <row r="821" spans="1:5" ht="12.75" customHeight="1">
      <c r="A821" s="25"/>
      <c r="C821" s="26"/>
      <c r="D821" s="27"/>
      <c r="E821" s="27"/>
    </row>
    <row r="822" spans="1:5" ht="12.75" customHeight="1">
      <c r="A822" s="25"/>
      <c r="C822" s="26"/>
      <c r="D822" s="27"/>
      <c r="E822" s="27"/>
    </row>
    <row r="823" spans="1:5" ht="12.75" customHeight="1">
      <c r="A823" s="25"/>
      <c r="C823" s="26"/>
      <c r="D823" s="27"/>
      <c r="E823" s="27"/>
    </row>
    <row r="824" spans="1:5" ht="12.75" customHeight="1">
      <c r="A824" s="25"/>
      <c r="C824" s="26"/>
      <c r="D824" s="27"/>
      <c r="E824" s="27"/>
    </row>
    <row r="825" spans="1:5" ht="12.75" customHeight="1">
      <c r="A825" s="25"/>
      <c r="C825" s="26"/>
      <c r="D825" s="27"/>
      <c r="E825" s="27"/>
    </row>
    <row r="826" spans="1:5" ht="12.75" customHeight="1">
      <c r="A826" s="25"/>
      <c r="C826" s="26"/>
      <c r="D826" s="27"/>
      <c r="E826" s="27"/>
    </row>
    <row r="827" spans="1:5" ht="12.75" customHeight="1">
      <c r="A827" s="25"/>
      <c r="C827" s="26"/>
      <c r="D827" s="27"/>
      <c r="E827" s="27"/>
    </row>
    <row r="828" spans="1:5" ht="12.75" customHeight="1">
      <c r="A828" s="25"/>
      <c r="C828" s="26"/>
      <c r="D828" s="27"/>
      <c r="E828" s="27"/>
    </row>
    <row r="829" spans="1:5" ht="12.75" customHeight="1">
      <c r="A829" s="25"/>
      <c r="C829" s="26"/>
      <c r="D829" s="27"/>
      <c r="E829" s="27"/>
    </row>
    <row r="830" spans="1:5" ht="12.75" customHeight="1">
      <c r="A830" s="25"/>
      <c r="C830" s="26"/>
      <c r="D830" s="27"/>
      <c r="E830" s="27"/>
    </row>
    <row r="831" spans="1:5" ht="12.75" customHeight="1">
      <c r="A831" s="25"/>
      <c r="C831" s="26"/>
      <c r="D831" s="27"/>
      <c r="E831" s="27"/>
    </row>
    <row r="832" spans="1:5" ht="12.75" customHeight="1">
      <c r="A832" s="25"/>
      <c r="C832" s="26"/>
      <c r="D832" s="27"/>
      <c r="E832" s="27"/>
    </row>
    <row r="833" spans="1:5" ht="12.75" customHeight="1">
      <c r="A833" s="25"/>
      <c r="C833" s="26"/>
      <c r="D833" s="27"/>
      <c r="E833" s="27"/>
    </row>
    <row r="834" spans="1:5" ht="12.75" customHeight="1">
      <c r="A834" s="25"/>
      <c r="C834" s="26"/>
      <c r="D834" s="27"/>
      <c r="E834" s="27"/>
    </row>
    <row r="835" spans="1:5" ht="12.75" customHeight="1">
      <c r="A835" s="25"/>
      <c r="C835" s="26"/>
      <c r="D835" s="27"/>
      <c r="E835" s="27"/>
    </row>
    <row r="836" spans="1:5" ht="12.75" customHeight="1">
      <c r="A836" s="25"/>
      <c r="C836" s="26"/>
      <c r="D836" s="27"/>
      <c r="E836" s="27"/>
    </row>
    <row r="837" spans="1:5" ht="12.75" customHeight="1">
      <c r="A837" s="25"/>
      <c r="C837" s="26"/>
      <c r="D837" s="27"/>
      <c r="E837" s="27"/>
    </row>
    <row r="838" spans="1:5" ht="12.75" customHeight="1">
      <c r="A838" s="25"/>
      <c r="C838" s="26"/>
      <c r="D838" s="27"/>
      <c r="E838" s="27"/>
    </row>
    <row r="839" spans="1:5" ht="12.75" customHeight="1">
      <c r="A839" s="25"/>
      <c r="C839" s="26"/>
      <c r="D839" s="27"/>
      <c r="E839" s="27"/>
    </row>
    <row r="840" spans="1:5" ht="12.75" customHeight="1">
      <c r="A840" s="25"/>
      <c r="C840" s="26"/>
      <c r="D840" s="27"/>
      <c r="E840" s="27"/>
    </row>
    <row r="841" spans="1:5" ht="12.75" customHeight="1">
      <c r="A841" s="25"/>
      <c r="C841" s="26"/>
      <c r="D841" s="27"/>
      <c r="E841" s="27"/>
    </row>
    <row r="842" spans="1:5" ht="12.75" customHeight="1">
      <c r="A842" s="25"/>
      <c r="C842" s="26"/>
      <c r="D842" s="27"/>
      <c r="E842" s="27"/>
    </row>
    <row r="843" spans="1:5" ht="12.75" customHeight="1">
      <c r="A843" s="25"/>
      <c r="C843" s="26"/>
      <c r="D843" s="27"/>
      <c r="E843" s="27"/>
    </row>
    <row r="844" spans="1:5" ht="12.75" customHeight="1">
      <c r="A844" s="25"/>
      <c r="C844" s="26"/>
      <c r="D844" s="27"/>
      <c r="E844" s="27"/>
    </row>
    <row r="845" spans="1:5" ht="12.75" customHeight="1">
      <c r="A845" s="25"/>
      <c r="C845" s="26"/>
      <c r="D845" s="27"/>
      <c r="E845" s="27"/>
    </row>
    <row r="846" spans="1:5" ht="12.75" customHeight="1">
      <c r="A846" s="25"/>
      <c r="C846" s="26"/>
      <c r="D846" s="27"/>
      <c r="E846" s="27"/>
    </row>
    <row r="847" spans="1:5" ht="12.75" customHeight="1">
      <c r="A847" s="25"/>
      <c r="C847" s="26"/>
      <c r="D847" s="27"/>
      <c r="E847" s="27"/>
    </row>
    <row r="848" spans="1:5" ht="12.75" customHeight="1">
      <c r="A848" s="25"/>
      <c r="C848" s="26"/>
      <c r="D848" s="27"/>
      <c r="E848" s="27"/>
    </row>
    <row r="849" spans="1:5" ht="12.75" customHeight="1">
      <c r="A849" s="25"/>
      <c r="C849" s="26"/>
      <c r="D849" s="27"/>
      <c r="E849" s="27"/>
    </row>
    <row r="850" spans="1:5" ht="12.75" customHeight="1">
      <c r="A850" s="25"/>
      <c r="C850" s="26"/>
      <c r="D850" s="27"/>
      <c r="E850" s="27"/>
    </row>
    <row r="851" spans="1:5" ht="12.75" customHeight="1">
      <c r="A851" s="25"/>
      <c r="C851" s="26"/>
      <c r="D851" s="27"/>
      <c r="E851" s="27"/>
    </row>
    <row r="852" spans="1:5" ht="12.75" customHeight="1">
      <c r="A852" s="25"/>
      <c r="C852" s="26"/>
      <c r="D852" s="27"/>
      <c r="E852" s="27"/>
    </row>
    <row r="853" spans="1:5" ht="12.75" customHeight="1">
      <c r="A853" s="25"/>
      <c r="C853" s="26"/>
      <c r="D853" s="27"/>
      <c r="E853" s="27"/>
    </row>
    <row r="854" spans="1:5" ht="12.75" customHeight="1">
      <c r="A854" s="25"/>
      <c r="C854" s="26"/>
      <c r="D854" s="27"/>
      <c r="E854" s="27"/>
    </row>
    <row r="855" spans="1:5" ht="12.75" customHeight="1">
      <c r="A855" s="25"/>
      <c r="C855" s="26"/>
      <c r="D855" s="27"/>
      <c r="E855" s="27"/>
    </row>
    <row r="856" spans="1:5" ht="12.75" customHeight="1">
      <c r="A856" s="25"/>
      <c r="C856" s="26"/>
      <c r="D856" s="27"/>
      <c r="E856" s="27"/>
    </row>
    <row r="857" spans="1:5" ht="12.75" customHeight="1">
      <c r="A857" s="25"/>
      <c r="C857" s="26"/>
      <c r="D857" s="27"/>
      <c r="E857" s="27"/>
    </row>
    <row r="858" spans="1:5" ht="12.75" customHeight="1">
      <c r="A858" s="25"/>
      <c r="C858" s="26"/>
      <c r="D858" s="27"/>
      <c r="E858" s="27"/>
    </row>
    <row r="859" spans="1:5" ht="12.75" customHeight="1">
      <c r="A859" s="25"/>
      <c r="C859" s="26"/>
      <c r="D859" s="27"/>
      <c r="E859" s="27"/>
    </row>
    <row r="860" spans="1:5" ht="12.75" customHeight="1">
      <c r="A860" s="25"/>
      <c r="C860" s="26"/>
      <c r="D860" s="27"/>
      <c r="E860" s="27"/>
    </row>
    <row r="861" spans="1:5" ht="12.75" customHeight="1">
      <c r="A861" s="25"/>
      <c r="C861" s="26"/>
      <c r="D861" s="27"/>
      <c r="E861" s="27"/>
    </row>
    <row r="862" spans="1:5" ht="12.75" customHeight="1">
      <c r="A862" s="25"/>
      <c r="C862" s="26"/>
      <c r="D862" s="27"/>
      <c r="E862" s="27"/>
    </row>
    <row r="863" spans="1:5" ht="12.75" customHeight="1">
      <c r="A863" s="25"/>
      <c r="C863" s="26"/>
      <c r="D863" s="27"/>
      <c r="E863" s="27"/>
    </row>
    <row r="864" spans="1:5" ht="12.75" customHeight="1">
      <c r="A864" s="25"/>
      <c r="C864" s="26"/>
      <c r="D864" s="27"/>
      <c r="E864" s="27"/>
    </row>
    <row r="865" spans="1:5" ht="12.75" customHeight="1">
      <c r="A865" s="25"/>
      <c r="C865" s="26"/>
      <c r="D865" s="27"/>
      <c r="E865" s="27"/>
    </row>
    <row r="866" spans="1:5" ht="12.75" customHeight="1">
      <c r="A866" s="25"/>
      <c r="C866" s="26"/>
      <c r="D866" s="27"/>
      <c r="E866" s="27"/>
    </row>
    <row r="867" spans="1:5" ht="12.75" customHeight="1">
      <c r="A867" s="25"/>
      <c r="C867" s="26"/>
      <c r="D867" s="27"/>
      <c r="E867" s="27"/>
    </row>
    <row r="868" spans="1:5" ht="12.75" customHeight="1">
      <c r="A868" s="25"/>
      <c r="C868" s="26"/>
      <c r="D868" s="27"/>
      <c r="E868" s="27"/>
    </row>
    <row r="869" spans="1:5" ht="12.75" customHeight="1">
      <c r="A869" s="25"/>
      <c r="C869" s="26"/>
      <c r="D869" s="27"/>
      <c r="E869" s="27"/>
    </row>
    <row r="870" spans="1:5" ht="12.75" customHeight="1">
      <c r="A870" s="25"/>
      <c r="C870" s="26"/>
      <c r="D870" s="27"/>
      <c r="E870" s="27"/>
    </row>
    <row r="871" spans="1:5" ht="12.75" customHeight="1">
      <c r="A871" s="25"/>
      <c r="C871" s="26"/>
      <c r="D871" s="27"/>
      <c r="E871" s="27"/>
    </row>
    <row r="872" spans="1:5" ht="12.75" customHeight="1">
      <c r="A872" s="25"/>
      <c r="C872" s="26"/>
      <c r="D872" s="27"/>
      <c r="E872" s="27"/>
    </row>
    <row r="873" spans="1:5" ht="12.75" customHeight="1">
      <c r="A873" s="25"/>
      <c r="C873" s="26"/>
      <c r="D873" s="27"/>
      <c r="E873" s="27"/>
    </row>
    <row r="874" spans="1:5" ht="12.75" customHeight="1">
      <c r="A874" s="25"/>
      <c r="C874" s="26"/>
      <c r="D874" s="27"/>
      <c r="E874" s="27"/>
    </row>
    <row r="875" spans="1:5" ht="12.75" customHeight="1">
      <c r="A875" s="25"/>
      <c r="C875" s="26"/>
      <c r="D875" s="27"/>
      <c r="E875" s="27"/>
    </row>
    <row r="876" spans="1:5" ht="12.75" customHeight="1">
      <c r="A876" s="25"/>
      <c r="C876" s="26"/>
      <c r="D876" s="27"/>
      <c r="E876" s="27"/>
    </row>
    <row r="877" spans="1:5" ht="12.75" customHeight="1">
      <c r="A877" s="25"/>
      <c r="C877" s="26"/>
      <c r="D877" s="27"/>
      <c r="E877" s="27"/>
    </row>
    <row r="878" spans="1:5" ht="12.75" customHeight="1">
      <c r="A878" s="25"/>
      <c r="C878" s="26"/>
      <c r="D878" s="27"/>
      <c r="E878" s="27"/>
    </row>
    <row r="879" spans="1:5" ht="12.75" customHeight="1">
      <c r="A879" s="25"/>
      <c r="C879" s="26"/>
      <c r="D879" s="27"/>
      <c r="E879" s="27"/>
    </row>
    <row r="880" spans="1:5" ht="12.75" customHeight="1">
      <c r="A880" s="25"/>
      <c r="C880" s="26"/>
      <c r="D880" s="27"/>
      <c r="E880" s="27"/>
    </row>
    <row r="881" spans="1:5" ht="12.75" customHeight="1">
      <c r="A881" s="25"/>
      <c r="C881" s="26"/>
      <c r="D881" s="27"/>
      <c r="E881" s="27"/>
    </row>
    <row r="882" spans="1:5" ht="12.75" customHeight="1">
      <c r="A882" s="25"/>
      <c r="C882" s="26"/>
      <c r="D882" s="27"/>
      <c r="E882" s="27"/>
    </row>
    <row r="883" spans="1:5" ht="12.75" customHeight="1">
      <c r="A883" s="25"/>
      <c r="C883" s="26"/>
      <c r="D883" s="27"/>
      <c r="E883" s="27"/>
    </row>
    <row r="884" spans="1:5" ht="12.75" customHeight="1">
      <c r="A884" s="25"/>
      <c r="C884" s="26"/>
      <c r="D884" s="27"/>
      <c r="E884" s="27"/>
    </row>
    <row r="885" spans="1:5" ht="12.75" customHeight="1">
      <c r="A885" s="25"/>
      <c r="C885" s="26"/>
      <c r="D885" s="27"/>
      <c r="E885" s="27"/>
    </row>
    <row r="886" spans="1:5" ht="12.75" customHeight="1">
      <c r="A886" s="25"/>
      <c r="C886" s="26"/>
      <c r="D886" s="27"/>
      <c r="E886" s="27"/>
    </row>
    <row r="887" spans="1:5" ht="12.75" customHeight="1">
      <c r="A887" s="25"/>
      <c r="C887" s="26"/>
      <c r="D887" s="27"/>
      <c r="E887" s="27"/>
    </row>
    <row r="888" spans="1:5" ht="12.75" customHeight="1">
      <c r="A888" s="25"/>
      <c r="C888" s="26"/>
      <c r="D888" s="27"/>
      <c r="E888" s="27"/>
    </row>
    <row r="889" spans="1:5" ht="12.75" customHeight="1">
      <c r="A889" s="25"/>
      <c r="C889" s="26"/>
      <c r="D889" s="27"/>
      <c r="E889" s="27"/>
    </row>
    <row r="890" spans="1:5" ht="12.75" customHeight="1">
      <c r="A890" s="25"/>
      <c r="C890" s="26"/>
      <c r="D890" s="27"/>
      <c r="E890" s="27"/>
    </row>
    <row r="891" spans="1:5" ht="12.75" customHeight="1">
      <c r="A891" s="25"/>
      <c r="C891" s="26"/>
      <c r="D891" s="27"/>
      <c r="E891" s="27"/>
    </row>
    <row r="892" spans="1:5" ht="12.75" customHeight="1">
      <c r="A892" s="25"/>
      <c r="C892" s="26"/>
      <c r="D892" s="27"/>
      <c r="E892" s="27"/>
    </row>
    <row r="893" spans="1:5" ht="12.75" customHeight="1">
      <c r="A893" s="25"/>
      <c r="C893" s="26"/>
      <c r="D893" s="27"/>
      <c r="E893" s="27"/>
    </row>
    <row r="894" spans="1:5" ht="12.75" customHeight="1">
      <c r="A894" s="25"/>
      <c r="C894" s="26"/>
      <c r="D894" s="27"/>
      <c r="E894" s="27"/>
    </row>
    <row r="895" spans="1:5" ht="12.75" customHeight="1">
      <c r="A895" s="25"/>
      <c r="C895" s="26"/>
      <c r="D895" s="27"/>
      <c r="E895" s="27"/>
    </row>
    <row r="896" spans="1:5" ht="12.75" customHeight="1">
      <c r="A896" s="25"/>
      <c r="C896" s="26"/>
      <c r="D896" s="27"/>
      <c r="E896" s="27"/>
    </row>
    <row r="897" spans="1:5" ht="12.75" customHeight="1">
      <c r="A897" s="25"/>
      <c r="C897" s="26"/>
      <c r="D897" s="27"/>
      <c r="E897" s="27"/>
    </row>
    <row r="898" spans="1:5" ht="12.75" customHeight="1">
      <c r="A898" s="25"/>
      <c r="C898" s="26"/>
      <c r="D898" s="27"/>
      <c r="E898" s="27"/>
    </row>
    <row r="899" spans="1:5" ht="12.75" customHeight="1">
      <c r="A899" s="25"/>
      <c r="C899" s="26"/>
      <c r="D899" s="27"/>
      <c r="E899" s="27"/>
    </row>
    <row r="900" spans="1:5" ht="12.75" customHeight="1">
      <c r="A900" s="25"/>
      <c r="C900" s="26"/>
      <c r="D900" s="27"/>
      <c r="E900" s="27"/>
    </row>
    <row r="901" spans="1:5" ht="12.75" customHeight="1">
      <c r="A901" s="25"/>
      <c r="C901" s="26"/>
      <c r="D901" s="27"/>
      <c r="E901" s="27"/>
    </row>
    <row r="902" spans="1:5" ht="12.75" customHeight="1">
      <c r="A902" s="25"/>
      <c r="C902" s="26"/>
      <c r="D902" s="27"/>
      <c r="E902" s="27"/>
    </row>
    <row r="903" spans="1:5" ht="12.75" customHeight="1">
      <c r="A903" s="25"/>
      <c r="C903" s="26"/>
      <c r="D903" s="27"/>
      <c r="E903" s="27"/>
    </row>
    <row r="904" spans="1:5" ht="12.75" customHeight="1">
      <c r="A904" s="25"/>
      <c r="C904" s="26"/>
      <c r="D904" s="27"/>
      <c r="E904" s="27"/>
    </row>
    <row r="905" spans="1:5" ht="12.75" customHeight="1">
      <c r="A905" s="25"/>
      <c r="C905" s="26"/>
      <c r="D905" s="27"/>
      <c r="E905" s="27"/>
    </row>
    <row r="906" spans="1:5" ht="12.75" customHeight="1">
      <c r="A906" s="25"/>
      <c r="C906" s="26"/>
      <c r="D906" s="27"/>
      <c r="E906" s="27"/>
    </row>
    <row r="907" spans="1:5" ht="12.75" customHeight="1">
      <c r="A907" s="25"/>
      <c r="C907" s="26"/>
      <c r="D907" s="27"/>
      <c r="E907" s="27"/>
    </row>
    <row r="908" spans="1:5" ht="12.75" customHeight="1">
      <c r="A908" s="25"/>
      <c r="C908" s="26"/>
      <c r="D908" s="27"/>
      <c r="E908" s="27"/>
    </row>
    <row r="909" spans="1:5" ht="12.75" customHeight="1">
      <c r="A909" s="25"/>
      <c r="C909" s="26"/>
      <c r="D909" s="27"/>
      <c r="E909" s="27"/>
    </row>
    <row r="910" spans="1:5" ht="12.75" customHeight="1">
      <c r="A910" s="25"/>
      <c r="C910" s="26"/>
      <c r="D910" s="27"/>
      <c r="E910" s="27"/>
    </row>
    <row r="911" spans="1:5" ht="12.75" customHeight="1">
      <c r="A911" s="25"/>
      <c r="C911" s="26"/>
      <c r="D911" s="27"/>
      <c r="E911" s="27"/>
    </row>
    <row r="912" spans="1:5" ht="12.75" customHeight="1">
      <c r="A912" s="25"/>
      <c r="C912" s="26"/>
      <c r="D912" s="27"/>
      <c r="E912" s="27"/>
    </row>
    <row r="913" spans="1:5" ht="12.75" customHeight="1">
      <c r="A913" s="25"/>
      <c r="C913" s="26"/>
      <c r="D913" s="27"/>
      <c r="E913" s="27"/>
    </row>
    <row r="914" spans="1:5" ht="12.75" customHeight="1">
      <c r="A914" s="25"/>
      <c r="C914" s="26"/>
      <c r="D914" s="27"/>
      <c r="E914" s="27"/>
    </row>
    <row r="915" spans="1:5" ht="12.75" customHeight="1">
      <c r="A915" s="25"/>
      <c r="C915" s="26"/>
      <c r="D915" s="27"/>
      <c r="E915" s="27"/>
    </row>
    <row r="916" spans="1:5" ht="12.75" customHeight="1">
      <c r="A916" s="25"/>
      <c r="C916" s="26"/>
      <c r="D916" s="27"/>
      <c r="E916" s="27"/>
    </row>
    <row r="917" spans="1:5" ht="12.75" customHeight="1">
      <c r="A917" s="25"/>
      <c r="C917" s="26"/>
      <c r="D917" s="27"/>
      <c r="E917" s="27"/>
    </row>
    <row r="918" spans="1:5" ht="12.75" customHeight="1">
      <c r="A918" s="25"/>
      <c r="C918" s="26"/>
      <c r="D918" s="27"/>
      <c r="E918" s="27"/>
    </row>
    <row r="919" spans="1:5" ht="12.75" customHeight="1">
      <c r="A919" s="25"/>
      <c r="C919" s="26"/>
      <c r="D919" s="27"/>
      <c r="E919" s="27"/>
    </row>
    <row r="920" spans="1:5" ht="12.75" customHeight="1">
      <c r="A920" s="25"/>
      <c r="C920" s="26"/>
      <c r="D920" s="27"/>
      <c r="E920" s="27"/>
    </row>
    <row r="921" spans="1:5" ht="12.75" customHeight="1">
      <c r="A921" s="25"/>
      <c r="C921" s="26"/>
      <c r="D921" s="27"/>
      <c r="E921" s="27"/>
    </row>
    <row r="922" spans="1:5" ht="12.75" customHeight="1">
      <c r="A922" s="25"/>
      <c r="C922" s="26"/>
      <c r="D922" s="27"/>
      <c r="E922" s="27"/>
    </row>
    <row r="923" spans="1:5" ht="12.75" customHeight="1">
      <c r="A923" s="25"/>
      <c r="C923" s="26"/>
      <c r="D923" s="27"/>
      <c r="E923" s="27"/>
    </row>
    <row r="924" spans="1:5" ht="12.75" customHeight="1">
      <c r="A924" s="25"/>
      <c r="C924" s="26"/>
      <c r="D924" s="27"/>
      <c r="E924" s="27"/>
    </row>
    <row r="925" spans="1:5" ht="12.75" customHeight="1">
      <c r="A925" s="25"/>
      <c r="C925" s="26"/>
      <c r="D925" s="27"/>
      <c r="E925" s="27"/>
    </row>
    <row r="926" spans="1:5" ht="12.75" customHeight="1">
      <c r="A926" s="25"/>
      <c r="C926" s="26"/>
      <c r="D926" s="27"/>
      <c r="E926" s="27"/>
    </row>
    <row r="927" spans="1:5" ht="12.75" customHeight="1">
      <c r="A927" s="25"/>
      <c r="C927" s="26"/>
      <c r="D927" s="27"/>
      <c r="E927" s="27"/>
    </row>
    <row r="928" spans="1:5" ht="12.75" customHeight="1">
      <c r="A928" s="25"/>
      <c r="C928" s="26"/>
      <c r="D928" s="27"/>
      <c r="E928" s="27"/>
    </row>
    <row r="929" spans="1:5" ht="12.75" customHeight="1">
      <c r="A929" s="25"/>
      <c r="C929" s="26"/>
      <c r="D929" s="27"/>
      <c r="E929" s="27"/>
    </row>
    <row r="930" spans="1:5" ht="12.75" customHeight="1">
      <c r="A930" s="25"/>
      <c r="C930" s="26"/>
      <c r="D930" s="27"/>
      <c r="E930" s="27"/>
    </row>
    <row r="931" spans="1:5" ht="12.75" customHeight="1">
      <c r="A931" s="25"/>
      <c r="C931" s="26"/>
      <c r="D931" s="27"/>
      <c r="E931" s="27"/>
    </row>
    <row r="932" spans="1:5" ht="12.75" customHeight="1">
      <c r="A932" s="25"/>
      <c r="C932" s="26"/>
      <c r="D932" s="27"/>
      <c r="E932" s="27"/>
    </row>
    <row r="933" spans="1:5" ht="12.75" customHeight="1">
      <c r="A933" s="25"/>
      <c r="C933" s="26"/>
      <c r="D933" s="27"/>
      <c r="E933" s="27"/>
    </row>
    <row r="934" spans="1:5" ht="12.75" customHeight="1">
      <c r="A934" s="25"/>
      <c r="C934" s="26"/>
      <c r="D934" s="27"/>
      <c r="E934" s="27"/>
    </row>
    <row r="935" spans="1:5" ht="12.75" customHeight="1">
      <c r="A935" s="25"/>
      <c r="C935" s="26"/>
      <c r="D935" s="27"/>
      <c r="E935" s="27"/>
    </row>
    <row r="936" spans="1:5" ht="12.75" customHeight="1">
      <c r="A936" s="25"/>
      <c r="C936" s="26"/>
      <c r="D936" s="27"/>
      <c r="E936" s="27"/>
    </row>
    <row r="937" spans="1:5" ht="12.75" customHeight="1">
      <c r="A937" s="25"/>
      <c r="C937" s="26"/>
      <c r="D937" s="27"/>
      <c r="E937" s="27"/>
    </row>
    <row r="938" spans="1:5" ht="12.75" customHeight="1">
      <c r="A938" s="25"/>
      <c r="C938" s="26"/>
      <c r="D938" s="27"/>
      <c r="E938" s="27"/>
    </row>
    <row r="939" spans="1:5" ht="12.75" customHeight="1">
      <c r="A939" s="25"/>
      <c r="C939" s="26"/>
      <c r="D939" s="27"/>
      <c r="E939" s="27"/>
    </row>
    <row r="940" spans="1:5" ht="12.75" customHeight="1">
      <c r="A940" s="25"/>
      <c r="C940" s="26"/>
      <c r="D940" s="27"/>
      <c r="E940" s="27"/>
    </row>
    <row r="941" spans="1:5" ht="12.75" customHeight="1">
      <c r="A941" s="25"/>
      <c r="C941" s="26"/>
      <c r="D941" s="27"/>
      <c r="E941" s="27"/>
    </row>
    <row r="942" spans="1:5" ht="12.75" customHeight="1">
      <c r="A942" s="25"/>
      <c r="C942" s="26"/>
      <c r="D942" s="27"/>
      <c r="E942" s="27"/>
    </row>
    <row r="943" spans="1:5" ht="12.75" customHeight="1">
      <c r="A943" s="25"/>
      <c r="C943" s="26"/>
      <c r="D943" s="27"/>
      <c r="E943" s="27"/>
    </row>
    <row r="944" spans="1:5" ht="12.75" customHeight="1">
      <c r="A944" s="25"/>
      <c r="C944" s="26"/>
      <c r="D944" s="27"/>
      <c r="E944" s="27"/>
    </row>
    <row r="945" spans="1:5" ht="12.75" customHeight="1">
      <c r="A945" s="25"/>
      <c r="C945" s="26"/>
      <c r="D945" s="27"/>
      <c r="E945" s="27"/>
    </row>
    <row r="946" spans="1:5" ht="12.75" customHeight="1">
      <c r="A946" s="25"/>
      <c r="C946" s="26"/>
      <c r="D946" s="27"/>
      <c r="E946" s="27"/>
    </row>
    <row r="947" spans="1:5" ht="12.75" customHeight="1">
      <c r="A947" s="25"/>
      <c r="C947" s="26"/>
      <c r="D947" s="27"/>
      <c r="E947" s="27"/>
    </row>
    <row r="948" spans="1:5" ht="12.75" customHeight="1">
      <c r="A948" s="25"/>
      <c r="C948" s="26"/>
      <c r="D948" s="27"/>
      <c r="E948" s="27"/>
    </row>
    <row r="949" spans="1:5" ht="12.75" customHeight="1">
      <c r="A949" s="25"/>
      <c r="C949" s="26"/>
      <c r="D949" s="27"/>
      <c r="E949" s="27"/>
    </row>
    <row r="950" spans="1:5" ht="12.75" customHeight="1">
      <c r="A950" s="25"/>
      <c r="C950" s="26"/>
      <c r="D950" s="27"/>
      <c r="E950" s="27"/>
    </row>
    <row r="951" spans="1:5" ht="12.75" customHeight="1">
      <c r="A951" s="25"/>
      <c r="C951" s="26"/>
      <c r="D951" s="27"/>
      <c r="E951" s="27"/>
    </row>
    <row r="952" spans="1:5" ht="12.75" customHeight="1">
      <c r="A952" s="25"/>
      <c r="C952" s="26"/>
      <c r="D952" s="27"/>
      <c r="E952" s="27"/>
    </row>
    <row r="953" spans="1:5" ht="12.75" customHeight="1">
      <c r="A953" s="25"/>
      <c r="C953" s="26"/>
      <c r="D953" s="27"/>
      <c r="E953" s="27"/>
    </row>
    <row r="954" spans="1:5" ht="12.75" customHeight="1">
      <c r="A954" s="25"/>
      <c r="C954" s="26"/>
      <c r="D954" s="27"/>
      <c r="E954" s="27"/>
    </row>
    <row r="955" spans="1:5" ht="12.75" customHeight="1">
      <c r="A955" s="25"/>
      <c r="C955" s="26"/>
      <c r="D955" s="27"/>
      <c r="E955" s="27"/>
    </row>
    <row r="956" spans="1:5" ht="12.75" customHeight="1">
      <c r="A956" s="25"/>
      <c r="C956" s="26"/>
      <c r="D956" s="27"/>
      <c r="E956" s="27"/>
    </row>
    <row r="957" spans="1:5" ht="12.75" customHeight="1">
      <c r="A957" s="25"/>
      <c r="C957" s="26"/>
      <c r="D957" s="27"/>
      <c r="E957" s="27"/>
    </row>
    <row r="958" spans="1:5" ht="12.75" customHeight="1">
      <c r="A958" s="25"/>
      <c r="C958" s="26"/>
      <c r="D958" s="27"/>
      <c r="E958" s="27"/>
    </row>
    <row r="959" spans="1:5" ht="12.75" customHeight="1">
      <c r="A959" s="25"/>
      <c r="C959" s="26"/>
      <c r="D959" s="27"/>
      <c r="E959" s="27"/>
    </row>
    <row r="960" spans="1:5" ht="12.75" customHeight="1">
      <c r="A960" s="25"/>
      <c r="C960" s="26"/>
      <c r="D960" s="27"/>
      <c r="E960" s="27"/>
    </row>
    <row r="961" spans="1:5" ht="12.75" customHeight="1">
      <c r="A961" s="25"/>
      <c r="C961" s="26"/>
      <c r="D961" s="27"/>
      <c r="E961" s="27"/>
    </row>
    <row r="962" spans="1:5" ht="12.75" customHeight="1">
      <c r="A962" s="25"/>
      <c r="C962" s="26"/>
      <c r="D962" s="27"/>
      <c r="E962" s="27"/>
    </row>
    <row r="963" spans="1:5" ht="12.75" customHeight="1">
      <c r="A963" s="25"/>
      <c r="C963" s="26"/>
      <c r="D963" s="27"/>
      <c r="E963" s="27"/>
    </row>
    <row r="964" spans="1:5" ht="12.75" customHeight="1">
      <c r="A964" s="25"/>
      <c r="C964" s="26"/>
      <c r="D964" s="27"/>
      <c r="E964" s="27"/>
    </row>
    <row r="965" spans="1:5" ht="12.75" customHeight="1">
      <c r="A965" s="25"/>
      <c r="C965" s="26"/>
      <c r="D965" s="27"/>
      <c r="E965" s="27"/>
    </row>
    <row r="966" spans="1:5" ht="12.75" customHeight="1">
      <c r="A966" s="25"/>
      <c r="C966" s="26"/>
      <c r="D966" s="27"/>
      <c r="E966" s="27"/>
    </row>
    <row r="967" spans="1:5" ht="12.75" customHeight="1">
      <c r="A967" s="25"/>
      <c r="C967" s="26"/>
      <c r="D967" s="27"/>
      <c r="E967" s="27"/>
    </row>
    <row r="968" spans="1:5" ht="12.75" customHeight="1">
      <c r="A968" s="25"/>
      <c r="C968" s="26"/>
      <c r="D968" s="27"/>
      <c r="E968" s="27"/>
    </row>
    <row r="969" spans="1:5" ht="12.75" customHeight="1">
      <c r="A969" s="25"/>
      <c r="C969" s="26"/>
      <c r="D969" s="27"/>
      <c r="E969" s="27"/>
    </row>
    <row r="970" spans="1:5" ht="12.75" customHeight="1">
      <c r="A970" s="25"/>
      <c r="C970" s="26"/>
      <c r="D970" s="27"/>
      <c r="E970" s="27"/>
    </row>
    <row r="971" spans="1:5" ht="12.75" customHeight="1">
      <c r="A971" s="25"/>
      <c r="C971" s="26"/>
      <c r="D971" s="27"/>
      <c r="E971" s="27"/>
    </row>
    <row r="972" spans="1:5" ht="12.75" customHeight="1">
      <c r="A972" s="25"/>
      <c r="C972" s="26"/>
      <c r="D972" s="27"/>
      <c r="E972" s="27"/>
    </row>
    <row r="973" spans="1:5" ht="12.75" customHeight="1">
      <c r="A973" s="25"/>
      <c r="C973" s="26"/>
      <c r="D973" s="27"/>
      <c r="E973" s="27"/>
    </row>
    <row r="974" spans="1:5" ht="12.75" customHeight="1">
      <c r="A974" s="25"/>
      <c r="C974" s="26"/>
      <c r="D974" s="27"/>
      <c r="E974" s="27"/>
    </row>
    <row r="975" spans="1:5" ht="12.75" customHeight="1">
      <c r="A975" s="25"/>
      <c r="C975" s="26"/>
      <c r="D975" s="27"/>
      <c r="E975" s="27"/>
    </row>
    <row r="976" spans="1:5" ht="12.75" customHeight="1">
      <c r="A976" s="25"/>
      <c r="C976" s="26"/>
      <c r="D976" s="27"/>
      <c r="E976" s="27"/>
    </row>
    <row r="977" spans="1:5" ht="12.75" customHeight="1">
      <c r="A977" s="25"/>
      <c r="C977" s="26"/>
      <c r="D977" s="27"/>
      <c r="E977" s="27"/>
    </row>
    <row r="978" spans="1:5" ht="12.75" customHeight="1">
      <c r="A978" s="25"/>
      <c r="C978" s="26"/>
      <c r="D978" s="27"/>
      <c r="E978" s="27"/>
    </row>
    <row r="979" spans="1:5" ht="12.75" customHeight="1">
      <c r="A979" s="25"/>
      <c r="C979" s="26"/>
      <c r="D979" s="27"/>
      <c r="E979" s="27"/>
    </row>
    <row r="980" spans="1:5" ht="12.75" customHeight="1">
      <c r="A980" s="25"/>
      <c r="C980" s="26"/>
      <c r="D980" s="27"/>
      <c r="E980" s="27"/>
    </row>
    <row r="981" spans="1:5" ht="12.75" customHeight="1">
      <c r="A981" s="25"/>
      <c r="C981" s="26"/>
      <c r="D981" s="27"/>
      <c r="E981" s="27"/>
    </row>
    <row r="982" spans="1:5" ht="12.75" customHeight="1">
      <c r="A982" s="25"/>
      <c r="C982" s="26"/>
      <c r="D982" s="27"/>
      <c r="E982" s="27"/>
    </row>
    <row r="983" spans="1:5" ht="12.75" customHeight="1">
      <c r="A983" s="25"/>
      <c r="C983" s="26"/>
      <c r="D983" s="27"/>
      <c r="E983" s="27"/>
    </row>
    <row r="984" spans="1:5" ht="12.75" customHeight="1">
      <c r="A984" s="25"/>
      <c r="C984" s="26"/>
      <c r="D984" s="27"/>
      <c r="E984" s="27"/>
    </row>
    <row r="985" spans="1:5" ht="12.75" customHeight="1">
      <c r="A985" s="25"/>
      <c r="C985" s="26"/>
      <c r="D985" s="27"/>
      <c r="E985" s="27"/>
    </row>
    <row r="986" spans="1:5" ht="12.75" customHeight="1">
      <c r="A986" s="25"/>
      <c r="C986" s="26"/>
      <c r="D986" s="27"/>
      <c r="E986" s="27"/>
    </row>
    <row r="987" spans="1:5" ht="12.75" customHeight="1">
      <c r="A987" s="25"/>
      <c r="C987" s="26"/>
      <c r="D987" s="27"/>
      <c r="E987" s="27"/>
    </row>
    <row r="988" spans="1:5" ht="12.75" customHeight="1">
      <c r="A988" s="25"/>
      <c r="C988" s="26"/>
      <c r="D988" s="27"/>
      <c r="E988" s="27"/>
    </row>
    <row r="989" spans="1:5" ht="12.75" customHeight="1">
      <c r="A989" s="25"/>
      <c r="C989" s="26"/>
      <c r="D989" s="27"/>
      <c r="E989" s="27"/>
    </row>
    <row r="990" spans="1:5" ht="12.75" customHeight="1">
      <c r="A990" s="25"/>
      <c r="C990" s="26"/>
      <c r="D990" s="27"/>
      <c r="E990" s="27"/>
    </row>
    <row r="991" spans="1:5" ht="12.75" customHeight="1">
      <c r="A991" s="25"/>
      <c r="C991" s="26"/>
      <c r="D991" s="27"/>
      <c r="E991" s="27"/>
    </row>
    <row r="992" spans="1:5" ht="12.75" customHeight="1">
      <c r="A992" s="25"/>
      <c r="C992" s="26"/>
      <c r="D992" s="27"/>
      <c r="E992" s="27"/>
    </row>
    <row r="993" spans="1:5" ht="12.75" customHeight="1">
      <c r="A993" s="25"/>
      <c r="C993" s="26"/>
      <c r="D993" s="27"/>
      <c r="E993" s="27"/>
    </row>
    <row r="994" spans="1:5" ht="12.75" customHeight="1">
      <c r="A994" s="25"/>
      <c r="C994" s="26"/>
      <c r="D994" s="27"/>
      <c r="E994" s="27"/>
    </row>
    <row r="995" spans="1:5" ht="12.75" customHeight="1">
      <c r="A995" s="25"/>
      <c r="C995" s="26"/>
      <c r="D995" s="27"/>
      <c r="E995" s="27"/>
    </row>
    <row r="996" spans="1:5" ht="12.75" customHeight="1">
      <c r="A996" s="25"/>
      <c r="C996" s="26"/>
      <c r="D996" s="27"/>
      <c r="E996" s="27"/>
    </row>
    <row r="997" spans="1:5" ht="12.75" customHeight="1">
      <c r="A997" s="25"/>
      <c r="C997" s="26"/>
      <c r="D997" s="27"/>
      <c r="E997" s="27"/>
    </row>
    <row r="998" spans="1:5" ht="12.75" customHeight="1">
      <c r="A998" s="25"/>
      <c r="C998" s="26"/>
      <c r="D998" s="27"/>
      <c r="E998" s="27"/>
    </row>
    <row r="999" spans="1:5" ht="12.75" customHeight="1">
      <c r="A999" s="25"/>
      <c r="C999" s="26"/>
      <c r="D999" s="27"/>
      <c r="E999" s="27"/>
    </row>
    <row r="1000" spans="1:5" ht="12.75" customHeight="1">
      <c r="A1000" s="25"/>
      <c r="C1000" s="26"/>
      <c r="D1000" s="27"/>
      <c r="E1000" s="27"/>
    </row>
  </sheetData>
  <mergeCells count="3">
    <mergeCell ref="B2:E2"/>
    <mergeCell ref="A6:E6"/>
    <mergeCell ref="F6:H6"/>
  </mergeCells>
  <phoneticPr fontId="8"/>
  <pageMargins left="0.25" right="0.25" top="0.75" bottom="0.75" header="0" footer="0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1"/>
  <sheetViews>
    <sheetView workbookViewId="0"/>
  </sheetViews>
  <sheetFormatPr defaultColWidth="12.625" defaultRowHeight="15" customHeight="1"/>
  <cols>
    <col min="1" max="1" width="16.625" style="60" customWidth="1"/>
    <col min="2" max="2" width="5.875" style="60" customWidth="1"/>
    <col min="3" max="3" width="15.375" style="60" customWidth="1"/>
    <col min="4" max="4" width="27" style="60" bestFit="1" customWidth="1"/>
    <col min="5" max="6" width="12.625" style="60"/>
    <col min="7" max="7" width="17.625" style="60" customWidth="1"/>
    <col min="8" max="16384" width="12.625" style="60"/>
  </cols>
  <sheetData>
    <row r="1" spans="1:4" ht="15" customHeight="1">
      <c r="A1" s="63" t="s">
        <v>36</v>
      </c>
      <c r="B1" s="64" t="s">
        <v>37</v>
      </c>
      <c r="C1" s="65" t="s">
        <v>38</v>
      </c>
      <c r="D1" s="65" t="s">
        <v>40</v>
      </c>
    </row>
    <row r="2" spans="1:4" ht="15" customHeight="1">
      <c r="A2" s="143">
        <v>45292</v>
      </c>
      <c r="B2" s="66" t="str">
        <f>TEXT(A2,"（aaa）")</f>
        <v>(月)</v>
      </c>
      <c r="C2" t="s">
        <v>18</v>
      </c>
      <c r="D2"/>
    </row>
    <row r="3" spans="1:4" ht="13.5">
      <c r="A3" s="143">
        <v>45299</v>
      </c>
      <c r="B3" s="66" t="str">
        <f t="shared" ref="B3:B30" si="0">TEXT(A3,"（aaa）")</f>
        <v>(月)</v>
      </c>
      <c r="C3" t="s">
        <v>19</v>
      </c>
      <c r="D3"/>
    </row>
    <row r="4" spans="1:4" ht="13.5">
      <c r="A4" s="143">
        <v>45333</v>
      </c>
      <c r="B4" s="66" t="str">
        <f t="shared" si="0"/>
        <v>(日)</v>
      </c>
      <c r="C4" t="s">
        <v>20</v>
      </c>
      <c r="D4"/>
    </row>
    <row r="5" spans="1:4" ht="13.5">
      <c r="A5" s="143">
        <v>45334</v>
      </c>
      <c r="B5" s="66" t="str">
        <f t="shared" si="0"/>
        <v>(月)</v>
      </c>
      <c r="C5" s="60" t="s">
        <v>41</v>
      </c>
      <c r="D5" t="s">
        <v>42</v>
      </c>
    </row>
    <row r="6" spans="1:4" ht="13.5">
      <c r="A6" s="143">
        <v>45345</v>
      </c>
      <c r="B6" s="66" t="str">
        <f t="shared" si="0"/>
        <v>(金)</v>
      </c>
      <c r="C6" t="s">
        <v>21</v>
      </c>
      <c r="D6"/>
    </row>
    <row r="7" spans="1:4" ht="13.5">
      <c r="A7" s="143">
        <v>45371</v>
      </c>
      <c r="B7" s="66" t="str">
        <f t="shared" si="0"/>
        <v>(水)</v>
      </c>
      <c r="C7" t="s">
        <v>22</v>
      </c>
      <c r="D7"/>
    </row>
    <row r="8" spans="1:4" ht="13.5">
      <c r="A8" s="143">
        <v>45411</v>
      </c>
      <c r="B8" s="66" t="str">
        <f t="shared" si="0"/>
        <v>(月)</v>
      </c>
      <c r="C8" t="s">
        <v>23</v>
      </c>
      <c r="D8"/>
    </row>
    <row r="9" spans="1:4" ht="13.5">
      <c r="A9" s="143">
        <v>45415</v>
      </c>
      <c r="B9" s="66" t="str">
        <f t="shared" si="0"/>
        <v>(金)</v>
      </c>
      <c r="C9" t="s">
        <v>24</v>
      </c>
      <c r="D9"/>
    </row>
    <row r="10" spans="1:4" ht="13.5">
      <c r="A10" s="143">
        <v>45416</v>
      </c>
      <c r="B10" s="66" t="str">
        <f t="shared" si="0"/>
        <v>(土)</v>
      </c>
      <c r="C10" t="s">
        <v>25</v>
      </c>
      <c r="D10"/>
    </row>
    <row r="11" spans="1:4" ht="13.5">
      <c r="A11" s="143">
        <v>45417</v>
      </c>
      <c r="B11" s="66" t="str">
        <f t="shared" si="0"/>
        <v>(日)</v>
      </c>
      <c r="C11" t="s">
        <v>26</v>
      </c>
      <c r="D11"/>
    </row>
    <row r="12" spans="1:4" ht="13.5">
      <c r="A12" s="143">
        <v>45418</v>
      </c>
      <c r="B12" s="66" t="str">
        <f t="shared" si="0"/>
        <v>(月)</v>
      </c>
      <c r="C12" s="60" t="s">
        <v>41</v>
      </c>
      <c r="D12" t="s">
        <v>42</v>
      </c>
    </row>
    <row r="13" spans="1:4" ht="13.5">
      <c r="A13" s="143">
        <v>45488</v>
      </c>
      <c r="B13" s="66" t="str">
        <f t="shared" si="0"/>
        <v>(月)</v>
      </c>
      <c r="C13" t="s">
        <v>27</v>
      </c>
      <c r="D13"/>
    </row>
    <row r="14" spans="1:4" ht="13.5">
      <c r="A14" s="143">
        <v>45515</v>
      </c>
      <c r="B14" s="66" t="str">
        <f t="shared" si="0"/>
        <v>(日)</v>
      </c>
      <c r="C14" t="s">
        <v>28</v>
      </c>
      <c r="D14"/>
    </row>
    <row r="15" spans="1:4" ht="13.5">
      <c r="A15" s="143">
        <v>45516</v>
      </c>
      <c r="B15" s="66" t="str">
        <f t="shared" si="0"/>
        <v>(月)</v>
      </c>
      <c r="C15" s="60" t="s">
        <v>41</v>
      </c>
      <c r="D15" t="s">
        <v>42</v>
      </c>
    </row>
    <row r="16" spans="1:4" ht="13.5">
      <c r="A16" s="143">
        <v>45551</v>
      </c>
      <c r="B16" s="66" t="str">
        <f t="shared" si="0"/>
        <v>(月)</v>
      </c>
      <c r="C16" t="s">
        <v>29</v>
      </c>
      <c r="D16"/>
    </row>
    <row r="17" spans="1:4" ht="13.5">
      <c r="A17" s="143">
        <v>45557</v>
      </c>
      <c r="B17" s="66" t="str">
        <f t="shared" si="0"/>
        <v>(日)</v>
      </c>
      <c r="C17" t="s">
        <v>30</v>
      </c>
      <c r="D17"/>
    </row>
    <row r="18" spans="1:4" ht="13.5">
      <c r="A18" s="143">
        <v>45558</v>
      </c>
      <c r="B18" s="66" t="str">
        <f t="shared" si="0"/>
        <v>(月)</v>
      </c>
      <c r="C18" s="60" t="s">
        <v>41</v>
      </c>
      <c r="D18" t="s">
        <v>42</v>
      </c>
    </row>
    <row r="19" spans="1:4" ht="13.5">
      <c r="A19" s="143">
        <v>45579</v>
      </c>
      <c r="B19" s="66" t="str">
        <f t="shared" si="0"/>
        <v>(月)</v>
      </c>
      <c r="C19" t="s">
        <v>43</v>
      </c>
      <c r="D19"/>
    </row>
    <row r="20" spans="1:4" ht="13.5">
      <c r="A20" s="143">
        <v>45599</v>
      </c>
      <c r="B20" s="66" t="str">
        <f t="shared" si="0"/>
        <v>(日)</v>
      </c>
      <c r="C20" t="s">
        <v>31</v>
      </c>
      <c r="D20"/>
    </row>
    <row r="21" spans="1:4" ht="13.5">
      <c r="A21" s="143">
        <v>45600</v>
      </c>
      <c r="B21" s="66" t="str">
        <f t="shared" si="0"/>
        <v>(月)</v>
      </c>
      <c r="C21" s="60" t="s">
        <v>41</v>
      </c>
      <c r="D21" t="s">
        <v>42</v>
      </c>
    </row>
    <row r="22" spans="1:4" ht="13.5">
      <c r="A22" s="143">
        <v>45619</v>
      </c>
      <c r="B22" s="66" t="str">
        <f t="shared" si="0"/>
        <v>(土)</v>
      </c>
      <c r="C22" t="s">
        <v>32</v>
      </c>
      <c r="D22"/>
    </row>
    <row r="23" spans="1:4" ht="13.5">
      <c r="A23" s="143">
        <v>45658</v>
      </c>
      <c r="B23" s="66" t="str">
        <f t="shared" si="0"/>
        <v>(水)</v>
      </c>
      <c r="C23" s="60" t="s">
        <v>44</v>
      </c>
      <c r="D23"/>
    </row>
    <row r="24" spans="1:4" ht="13.5">
      <c r="A24" s="143">
        <v>45670</v>
      </c>
      <c r="B24" s="66" t="str">
        <f t="shared" si="0"/>
        <v>(月)</v>
      </c>
      <c r="C24" s="60" t="s">
        <v>45</v>
      </c>
      <c r="D24"/>
    </row>
    <row r="25" spans="1:4" ht="13.5">
      <c r="A25" s="145"/>
      <c r="B25" s="66"/>
      <c r="C25"/>
      <c r="D25"/>
    </row>
    <row r="26" spans="1:4" ht="13.5">
      <c r="A26" s="144"/>
      <c r="B26" s="66"/>
    </row>
    <row r="27" spans="1:4" ht="13.5">
      <c r="A27" s="144"/>
      <c r="B27" s="66"/>
    </row>
    <row r="28" spans="1:4" ht="13.5">
      <c r="A28" s="144"/>
      <c r="B28" s="66"/>
    </row>
    <row r="29" spans="1:4" ht="13.5">
      <c r="A29" s="144"/>
      <c r="B29" s="66"/>
    </row>
    <row r="30" spans="1:4" ht="13.5">
      <c r="A30" s="144"/>
      <c r="B30" s="66"/>
    </row>
    <row r="31" spans="1:4" ht="13.5">
      <c r="A31" s="144"/>
    </row>
    <row r="32" spans="1:4" ht="13.5">
      <c r="A32" s="144"/>
    </row>
    <row r="33" spans="1:1" ht="13.5">
      <c r="A33" s="144"/>
    </row>
    <row r="34" spans="1:1" ht="13.5">
      <c r="A34" s="144"/>
    </row>
    <row r="35" spans="1:1" ht="13.5">
      <c r="A35" s="144"/>
    </row>
    <row r="36" spans="1:1" ht="13.5">
      <c r="A36" s="144"/>
    </row>
    <row r="37" spans="1:1" ht="13.5">
      <c r="A37" s="62"/>
    </row>
    <row r="38" spans="1:1" ht="13.5">
      <c r="A38" s="62"/>
    </row>
    <row r="39" spans="1:1" ht="13.5">
      <c r="A39" s="62"/>
    </row>
    <row r="40" spans="1:1" ht="13.5">
      <c r="A40" s="62"/>
    </row>
    <row r="41" spans="1:1" ht="13.5">
      <c r="A41" s="62"/>
    </row>
    <row r="42" spans="1:1" ht="13.5">
      <c r="A42" s="62"/>
    </row>
    <row r="43" spans="1:1" ht="13.5">
      <c r="A43" s="62"/>
    </row>
    <row r="44" spans="1:1" ht="13.5">
      <c r="A44" s="62"/>
    </row>
    <row r="45" spans="1:1" ht="13.5">
      <c r="A45" s="62"/>
    </row>
    <row r="46" spans="1:1" ht="13.5">
      <c r="A46" s="62"/>
    </row>
    <row r="47" spans="1:1" ht="13.5">
      <c r="A47" s="62"/>
    </row>
    <row r="48" spans="1:1" ht="13.5">
      <c r="A48" s="62"/>
    </row>
    <row r="49" spans="1:1" ht="13.5">
      <c r="A49" s="62"/>
    </row>
    <row r="50" spans="1:1" ht="13.5">
      <c r="A50" s="62"/>
    </row>
    <row r="51" spans="1:1" ht="13.5">
      <c r="A51" s="62"/>
    </row>
    <row r="52" spans="1:1" ht="13.5">
      <c r="A52" s="62"/>
    </row>
    <row r="53" spans="1:1" ht="13.5">
      <c r="A53" s="62"/>
    </row>
    <row r="54" spans="1:1" ht="13.5">
      <c r="A54" s="62"/>
    </row>
    <row r="55" spans="1:1" ht="13.5">
      <c r="A55" s="62"/>
    </row>
    <row r="56" spans="1:1" ht="13.5">
      <c r="A56" s="62"/>
    </row>
    <row r="57" spans="1:1" ht="13.5">
      <c r="A57" s="62"/>
    </row>
    <row r="58" spans="1:1" ht="13.5">
      <c r="A58" s="62"/>
    </row>
    <row r="59" spans="1:1" ht="13.5">
      <c r="A59" s="62"/>
    </row>
    <row r="60" spans="1:1" ht="13.5">
      <c r="A60" s="62"/>
    </row>
    <row r="61" spans="1:1" ht="13.5">
      <c r="A61" s="62"/>
    </row>
    <row r="62" spans="1:1" ht="13.5">
      <c r="A62" s="62"/>
    </row>
    <row r="63" spans="1:1" ht="13.5">
      <c r="A63" s="62"/>
    </row>
    <row r="64" spans="1:1" ht="13.5">
      <c r="A64" s="62"/>
    </row>
    <row r="65" spans="1:1" ht="13.5">
      <c r="A65" s="62"/>
    </row>
    <row r="66" spans="1:1" ht="13.5">
      <c r="A66" s="62"/>
    </row>
    <row r="67" spans="1:1" ht="13.5">
      <c r="A67" s="62"/>
    </row>
    <row r="68" spans="1:1" ht="13.5">
      <c r="A68" s="62"/>
    </row>
    <row r="69" spans="1:1" ht="13.5">
      <c r="A69" s="62"/>
    </row>
    <row r="70" spans="1:1" ht="13.5">
      <c r="A70" s="62"/>
    </row>
    <row r="71" spans="1:1" ht="13.5">
      <c r="A71" s="62"/>
    </row>
    <row r="72" spans="1:1" ht="13.5">
      <c r="A72" s="62"/>
    </row>
    <row r="73" spans="1:1" ht="13.5">
      <c r="A73" s="62"/>
    </row>
    <row r="74" spans="1:1" ht="13.5">
      <c r="A74" s="62"/>
    </row>
    <row r="75" spans="1:1" ht="13.5">
      <c r="A75" s="62"/>
    </row>
    <row r="76" spans="1:1" ht="13.5">
      <c r="A76" s="62"/>
    </row>
    <row r="77" spans="1:1" ht="13.5">
      <c r="A77" s="62"/>
    </row>
    <row r="78" spans="1:1" ht="13.5">
      <c r="A78" s="62"/>
    </row>
    <row r="79" spans="1:1" ht="13.5">
      <c r="A79" s="62"/>
    </row>
    <row r="80" spans="1:1" ht="13.5">
      <c r="A80" s="62"/>
    </row>
    <row r="81" spans="1:1" ht="13.5">
      <c r="A81" s="62"/>
    </row>
    <row r="82" spans="1:1" ht="13.5">
      <c r="A82" s="62"/>
    </row>
    <row r="83" spans="1:1" ht="13.5">
      <c r="A83" s="62"/>
    </row>
    <row r="84" spans="1:1" ht="13.5">
      <c r="A84" s="62"/>
    </row>
    <row r="85" spans="1:1" ht="13.5">
      <c r="A85" s="62"/>
    </row>
    <row r="86" spans="1:1" ht="13.5">
      <c r="A86" s="62"/>
    </row>
    <row r="87" spans="1:1" ht="13.5">
      <c r="A87" s="62"/>
    </row>
    <row r="88" spans="1:1" ht="13.5">
      <c r="A88" s="62"/>
    </row>
    <row r="89" spans="1:1" ht="13.5">
      <c r="A89" s="62"/>
    </row>
    <row r="90" spans="1:1" ht="13.5">
      <c r="A90" s="62"/>
    </row>
    <row r="91" spans="1:1" ht="13.5">
      <c r="A91" s="62"/>
    </row>
    <row r="92" spans="1:1" ht="13.5">
      <c r="A92" s="62"/>
    </row>
    <row r="93" spans="1:1" ht="13.5">
      <c r="A93" s="62"/>
    </row>
    <row r="94" spans="1:1" ht="13.5">
      <c r="A94" s="62"/>
    </row>
    <row r="95" spans="1:1" ht="13.5">
      <c r="A95" s="62"/>
    </row>
    <row r="96" spans="1:1" ht="13.5">
      <c r="A96" s="62"/>
    </row>
    <row r="97" spans="1:1" ht="13.5">
      <c r="A97" s="62"/>
    </row>
    <row r="98" spans="1:1" ht="13.5">
      <c r="A98" s="62"/>
    </row>
    <row r="99" spans="1:1" ht="13.5">
      <c r="A99" s="62"/>
    </row>
    <row r="100" spans="1:1" ht="13.5">
      <c r="A100" s="62"/>
    </row>
    <row r="101" spans="1:1" ht="13.5">
      <c r="A101" s="62"/>
    </row>
    <row r="102" spans="1:1" ht="13.5">
      <c r="A102" s="62"/>
    </row>
    <row r="103" spans="1:1" ht="13.5">
      <c r="A103" s="62"/>
    </row>
    <row r="104" spans="1:1" ht="13.5">
      <c r="A104" s="62"/>
    </row>
    <row r="105" spans="1:1" ht="13.5">
      <c r="A105" s="62"/>
    </row>
    <row r="106" spans="1:1" ht="13.5">
      <c r="A106" s="62"/>
    </row>
    <row r="107" spans="1:1" ht="13.5">
      <c r="A107" s="62"/>
    </row>
    <row r="108" spans="1:1" ht="13.5">
      <c r="A108" s="62"/>
    </row>
    <row r="109" spans="1:1" ht="13.5">
      <c r="A109" s="62"/>
    </row>
    <row r="110" spans="1:1" ht="13.5">
      <c r="A110" s="62"/>
    </row>
    <row r="111" spans="1:1" ht="13.5">
      <c r="A111" s="62"/>
    </row>
    <row r="112" spans="1:1" ht="13.5">
      <c r="A112" s="62"/>
    </row>
    <row r="113" spans="1:1" ht="13.5">
      <c r="A113" s="62"/>
    </row>
    <row r="114" spans="1:1" ht="13.5">
      <c r="A114" s="62"/>
    </row>
    <row r="115" spans="1:1" ht="13.5">
      <c r="A115" s="62"/>
    </row>
    <row r="116" spans="1:1" ht="13.5">
      <c r="A116" s="62"/>
    </row>
    <row r="117" spans="1:1" ht="13.5">
      <c r="A117" s="62"/>
    </row>
    <row r="118" spans="1:1" ht="13.5">
      <c r="A118" s="62"/>
    </row>
    <row r="119" spans="1:1" ht="13.5">
      <c r="A119" s="62"/>
    </row>
    <row r="120" spans="1:1" ht="13.5">
      <c r="A120" s="62"/>
    </row>
    <row r="121" spans="1:1" ht="13.5">
      <c r="A121" s="62"/>
    </row>
    <row r="122" spans="1:1" ht="13.5">
      <c r="A122" s="62"/>
    </row>
    <row r="123" spans="1:1" ht="13.5">
      <c r="A123" s="62"/>
    </row>
    <row r="124" spans="1:1" ht="13.5">
      <c r="A124" s="62"/>
    </row>
    <row r="125" spans="1:1" ht="13.5">
      <c r="A125" s="62"/>
    </row>
    <row r="126" spans="1:1" ht="13.5">
      <c r="A126" s="62"/>
    </row>
    <row r="127" spans="1:1" ht="13.5">
      <c r="A127" s="62"/>
    </row>
    <row r="128" spans="1:1" ht="13.5">
      <c r="A128" s="62"/>
    </row>
    <row r="129" spans="1:1" ht="13.5">
      <c r="A129" s="62"/>
    </row>
    <row r="130" spans="1:1" ht="13.5">
      <c r="A130" s="62"/>
    </row>
    <row r="131" spans="1:1" ht="13.5">
      <c r="A131" s="62"/>
    </row>
    <row r="132" spans="1:1" ht="13.5">
      <c r="A132" s="62"/>
    </row>
    <row r="133" spans="1:1" ht="13.5">
      <c r="A133" s="62"/>
    </row>
    <row r="134" spans="1:1" ht="13.5">
      <c r="A134" s="62"/>
    </row>
    <row r="135" spans="1:1" ht="13.5">
      <c r="A135" s="62"/>
    </row>
    <row r="136" spans="1:1" ht="13.5">
      <c r="A136" s="62"/>
    </row>
    <row r="137" spans="1:1" ht="13.5">
      <c r="A137" s="62"/>
    </row>
    <row r="138" spans="1:1" ht="13.5">
      <c r="A138" s="62"/>
    </row>
    <row r="139" spans="1:1" ht="13.5">
      <c r="A139" s="62"/>
    </row>
    <row r="140" spans="1:1" ht="13.5">
      <c r="A140" s="62"/>
    </row>
    <row r="141" spans="1:1" ht="13.5">
      <c r="A141" s="62"/>
    </row>
    <row r="142" spans="1:1" ht="13.5">
      <c r="A142" s="62"/>
    </row>
    <row r="143" spans="1:1" ht="13.5">
      <c r="A143" s="62"/>
    </row>
    <row r="144" spans="1:1" ht="13.5">
      <c r="A144" s="62"/>
    </row>
    <row r="145" spans="1:1" ht="13.5">
      <c r="A145" s="62"/>
    </row>
    <row r="146" spans="1:1" ht="13.5">
      <c r="A146" s="62"/>
    </row>
    <row r="147" spans="1:1" ht="13.5">
      <c r="A147" s="62"/>
    </row>
    <row r="148" spans="1:1" ht="13.5">
      <c r="A148" s="62"/>
    </row>
    <row r="149" spans="1:1" ht="13.5">
      <c r="A149" s="62"/>
    </row>
    <row r="150" spans="1:1" ht="13.5">
      <c r="A150" s="62"/>
    </row>
    <row r="151" spans="1:1" ht="13.5">
      <c r="A151" s="62"/>
    </row>
    <row r="152" spans="1:1" ht="13.5">
      <c r="A152" s="62"/>
    </row>
    <row r="153" spans="1:1" ht="13.5">
      <c r="A153" s="62"/>
    </row>
    <row r="154" spans="1:1" ht="13.5">
      <c r="A154" s="62"/>
    </row>
    <row r="155" spans="1:1" ht="13.5">
      <c r="A155" s="62"/>
    </row>
    <row r="156" spans="1:1" ht="13.5">
      <c r="A156" s="62"/>
    </row>
    <row r="157" spans="1:1" ht="13.5">
      <c r="A157" s="62"/>
    </row>
    <row r="158" spans="1:1" ht="13.5">
      <c r="A158" s="62"/>
    </row>
    <row r="159" spans="1:1" ht="13.5">
      <c r="A159" s="62"/>
    </row>
    <row r="160" spans="1:1" ht="13.5">
      <c r="A160" s="62"/>
    </row>
    <row r="161" spans="1:1" ht="13.5">
      <c r="A161" s="62"/>
    </row>
    <row r="162" spans="1:1" ht="13.5">
      <c r="A162" s="62"/>
    </row>
    <row r="163" spans="1:1" ht="13.5">
      <c r="A163" s="62"/>
    </row>
    <row r="164" spans="1:1" ht="13.5">
      <c r="A164" s="62"/>
    </row>
    <row r="165" spans="1:1" ht="13.5">
      <c r="A165" s="62"/>
    </row>
    <row r="166" spans="1:1" ht="13.5">
      <c r="A166" s="62"/>
    </row>
    <row r="167" spans="1:1" ht="13.5">
      <c r="A167" s="62"/>
    </row>
    <row r="168" spans="1:1" ht="13.5">
      <c r="A168" s="62"/>
    </row>
    <row r="169" spans="1:1" ht="13.5">
      <c r="A169" s="62"/>
    </row>
    <row r="170" spans="1:1" ht="13.5">
      <c r="A170" s="62"/>
    </row>
    <row r="171" spans="1:1" ht="13.5">
      <c r="A171" s="62"/>
    </row>
    <row r="172" spans="1:1" ht="13.5">
      <c r="A172" s="62"/>
    </row>
    <row r="173" spans="1:1" ht="13.5">
      <c r="A173" s="62"/>
    </row>
    <row r="174" spans="1:1" ht="13.5">
      <c r="A174" s="62"/>
    </row>
    <row r="175" spans="1:1" ht="13.5">
      <c r="A175" s="62"/>
    </row>
    <row r="176" spans="1:1" ht="13.5">
      <c r="A176" s="62"/>
    </row>
    <row r="177" spans="1:1" ht="13.5">
      <c r="A177" s="62"/>
    </row>
    <row r="178" spans="1:1" ht="13.5">
      <c r="A178" s="62"/>
    </row>
    <row r="179" spans="1:1" ht="13.5">
      <c r="A179" s="62"/>
    </row>
    <row r="180" spans="1:1" ht="13.5">
      <c r="A180" s="62"/>
    </row>
    <row r="181" spans="1:1" ht="13.5">
      <c r="A181" s="62"/>
    </row>
    <row r="182" spans="1:1" ht="13.5">
      <c r="A182" s="62"/>
    </row>
    <row r="183" spans="1:1" ht="13.5">
      <c r="A183" s="62"/>
    </row>
    <row r="184" spans="1:1" ht="13.5">
      <c r="A184" s="62"/>
    </row>
    <row r="185" spans="1:1" ht="13.5">
      <c r="A185" s="62"/>
    </row>
    <row r="186" spans="1:1" ht="13.5">
      <c r="A186" s="62"/>
    </row>
    <row r="187" spans="1:1" ht="13.5">
      <c r="A187" s="62"/>
    </row>
    <row r="188" spans="1:1" ht="13.5">
      <c r="A188" s="62"/>
    </row>
    <row r="189" spans="1:1" ht="13.5">
      <c r="A189" s="62"/>
    </row>
    <row r="190" spans="1:1" ht="13.5">
      <c r="A190" s="62"/>
    </row>
    <row r="191" spans="1:1" ht="13.5">
      <c r="A191" s="62"/>
    </row>
    <row r="192" spans="1:1" ht="13.5">
      <c r="A192" s="62"/>
    </row>
    <row r="193" spans="1:1" ht="13.5">
      <c r="A193" s="62"/>
    </row>
    <row r="194" spans="1:1" ht="13.5">
      <c r="A194" s="62"/>
    </row>
    <row r="195" spans="1:1" ht="13.5">
      <c r="A195" s="62"/>
    </row>
    <row r="196" spans="1:1" ht="13.5">
      <c r="A196" s="62"/>
    </row>
    <row r="197" spans="1:1" ht="13.5">
      <c r="A197" s="62"/>
    </row>
    <row r="198" spans="1:1" ht="13.5">
      <c r="A198" s="62"/>
    </row>
    <row r="199" spans="1:1" ht="13.5">
      <c r="A199" s="62"/>
    </row>
    <row r="200" spans="1:1" ht="13.5">
      <c r="A200" s="62"/>
    </row>
    <row r="201" spans="1:1" ht="13.5">
      <c r="A201" s="62"/>
    </row>
    <row r="202" spans="1:1" ht="13.5">
      <c r="A202" s="62"/>
    </row>
    <row r="203" spans="1:1" ht="13.5">
      <c r="A203" s="62"/>
    </row>
    <row r="204" spans="1:1" ht="13.5">
      <c r="A204" s="62"/>
    </row>
    <row r="205" spans="1:1" ht="13.5">
      <c r="A205" s="62"/>
    </row>
    <row r="206" spans="1:1" ht="13.5">
      <c r="A206" s="62"/>
    </row>
    <row r="207" spans="1:1" ht="13.5">
      <c r="A207" s="62"/>
    </row>
    <row r="208" spans="1:1" ht="13.5">
      <c r="A208" s="62"/>
    </row>
    <row r="209" spans="1:1" ht="13.5">
      <c r="A209" s="62"/>
    </row>
    <row r="210" spans="1:1" ht="13.5">
      <c r="A210" s="62"/>
    </row>
    <row r="211" spans="1:1" ht="13.5">
      <c r="A211" s="62"/>
    </row>
    <row r="212" spans="1:1" ht="13.5">
      <c r="A212" s="62"/>
    </row>
    <row r="213" spans="1:1" ht="13.5">
      <c r="A213" s="62"/>
    </row>
    <row r="214" spans="1:1" ht="13.5">
      <c r="A214" s="62"/>
    </row>
    <row r="215" spans="1:1" ht="13.5">
      <c r="A215" s="62"/>
    </row>
    <row r="216" spans="1:1" ht="13.5">
      <c r="A216" s="62"/>
    </row>
    <row r="217" spans="1:1" ht="13.5">
      <c r="A217" s="62"/>
    </row>
    <row r="218" spans="1:1" ht="13.5">
      <c r="A218" s="62"/>
    </row>
    <row r="219" spans="1:1" ht="13.5">
      <c r="A219" s="62"/>
    </row>
    <row r="220" spans="1:1" ht="13.5">
      <c r="A220" s="62"/>
    </row>
    <row r="221" spans="1:1" ht="13.5">
      <c r="A221" s="62"/>
    </row>
    <row r="222" spans="1:1" ht="13.5">
      <c r="A222" s="62"/>
    </row>
    <row r="223" spans="1:1" ht="13.5">
      <c r="A223" s="62"/>
    </row>
    <row r="224" spans="1:1" ht="13.5">
      <c r="A224" s="62"/>
    </row>
    <row r="225" spans="1:1" ht="13.5">
      <c r="A225" s="62"/>
    </row>
    <row r="226" spans="1:1" ht="13.5">
      <c r="A226" s="62"/>
    </row>
    <row r="227" spans="1:1" ht="13.5">
      <c r="A227" s="62"/>
    </row>
    <row r="228" spans="1:1" ht="13.5">
      <c r="A228" s="62"/>
    </row>
    <row r="229" spans="1:1" ht="13.5">
      <c r="A229" s="62"/>
    </row>
    <row r="230" spans="1:1" ht="13.5">
      <c r="A230" s="62"/>
    </row>
    <row r="231" spans="1:1" ht="13.5">
      <c r="A231" s="62"/>
    </row>
    <row r="232" spans="1:1" ht="13.5">
      <c r="A232" s="62"/>
    </row>
    <row r="233" spans="1:1" ht="13.5">
      <c r="A233" s="62"/>
    </row>
    <row r="234" spans="1:1" ht="13.5">
      <c r="A234" s="62"/>
    </row>
    <row r="235" spans="1:1" ht="13.5">
      <c r="A235" s="62"/>
    </row>
    <row r="236" spans="1:1" ht="13.5">
      <c r="A236" s="62"/>
    </row>
    <row r="237" spans="1:1" ht="13.5">
      <c r="A237" s="62"/>
    </row>
    <row r="238" spans="1:1" ht="13.5">
      <c r="A238" s="62"/>
    </row>
    <row r="239" spans="1:1" ht="13.5">
      <c r="A239" s="62"/>
    </row>
    <row r="240" spans="1:1" ht="13.5">
      <c r="A240" s="62"/>
    </row>
    <row r="241" spans="1:1" ht="13.5">
      <c r="A241" s="62"/>
    </row>
    <row r="242" spans="1:1" ht="13.5">
      <c r="A242" s="62"/>
    </row>
    <row r="243" spans="1:1" ht="13.5">
      <c r="A243" s="62"/>
    </row>
    <row r="244" spans="1:1" ht="13.5">
      <c r="A244" s="62"/>
    </row>
    <row r="245" spans="1:1" ht="13.5">
      <c r="A245" s="62"/>
    </row>
    <row r="246" spans="1:1" ht="13.5">
      <c r="A246" s="62"/>
    </row>
    <row r="247" spans="1:1" ht="13.5">
      <c r="A247" s="62"/>
    </row>
    <row r="248" spans="1:1" ht="13.5">
      <c r="A248" s="62"/>
    </row>
    <row r="249" spans="1:1" ht="13.5">
      <c r="A249" s="62"/>
    </row>
    <row r="250" spans="1:1" ht="13.5">
      <c r="A250" s="62"/>
    </row>
    <row r="251" spans="1:1" ht="13.5">
      <c r="A251" s="62"/>
    </row>
    <row r="252" spans="1:1" ht="13.5">
      <c r="A252" s="62"/>
    </row>
    <row r="253" spans="1:1" ht="13.5">
      <c r="A253" s="62"/>
    </row>
    <row r="254" spans="1:1" ht="13.5">
      <c r="A254" s="62"/>
    </row>
    <row r="255" spans="1:1" ht="13.5">
      <c r="A255" s="62"/>
    </row>
    <row r="256" spans="1:1" ht="13.5">
      <c r="A256" s="62"/>
    </row>
    <row r="257" spans="1:1" ht="13.5">
      <c r="A257" s="62"/>
    </row>
    <row r="258" spans="1:1" ht="13.5">
      <c r="A258" s="62"/>
    </row>
    <row r="259" spans="1:1" ht="13.5">
      <c r="A259" s="62"/>
    </row>
    <row r="260" spans="1:1" ht="13.5">
      <c r="A260" s="62"/>
    </row>
    <row r="261" spans="1:1" ht="13.5">
      <c r="A261" s="62"/>
    </row>
    <row r="262" spans="1:1" ht="13.5">
      <c r="A262" s="62"/>
    </row>
    <row r="263" spans="1:1" ht="13.5">
      <c r="A263" s="62"/>
    </row>
    <row r="264" spans="1:1" ht="13.5">
      <c r="A264" s="62"/>
    </row>
    <row r="265" spans="1:1" ht="13.5">
      <c r="A265" s="62"/>
    </row>
    <row r="266" spans="1:1" ht="13.5">
      <c r="A266" s="62"/>
    </row>
    <row r="267" spans="1:1" ht="13.5">
      <c r="A267" s="62"/>
    </row>
    <row r="268" spans="1:1" ht="13.5">
      <c r="A268" s="62"/>
    </row>
    <row r="269" spans="1:1" ht="13.5">
      <c r="A269" s="62"/>
    </row>
    <row r="270" spans="1:1" ht="13.5">
      <c r="A270" s="62"/>
    </row>
    <row r="271" spans="1:1" ht="13.5">
      <c r="A271" s="62"/>
    </row>
    <row r="272" spans="1:1" ht="13.5">
      <c r="A272" s="62"/>
    </row>
    <row r="273" spans="1:1" ht="13.5">
      <c r="A273" s="62"/>
    </row>
    <row r="274" spans="1:1" ht="13.5">
      <c r="A274" s="62"/>
    </row>
    <row r="275" spans="1:1" ht="13.5">
      <c r="A275" s="62"/>
    </row>
    <row r="276" spans="1:1" ht="13.5">
      <c r="A276" s="62"/>
    </row>
    <row r="277" spans="1:1" ht="13.5">
      <c r="A277" s="62"/>
    </row>
    <row r="278" spans="1:1" ht="13.5">
      <c r="A278" s="62"/>
    </row>
    <row r="279" spans="1:1" ht="13.5">
      <c r="A279" s="62"/>
    </row>
    <row r="280" spans="1:1" ht="13.5">
      <c r="A280" s="62"/>
    </row>
    <row r="281" spans="1:1" ht="13.5">
      <c r="A281" s="62"/>
    </row>
    <row r="282" spans="1:1" ht="13.5">
      <c r="A282" s="62"/>
    </row>
    <row r="283" spans="1:1" ht="13.5">
      <c r="A283" s="62"/>
    </row>
    <row r="284" spans="1:1" ht="13.5">
      <c r="A284" s="62"/>
    </row>
    <row r="285" spans="1:1" ht="13.5">
      <c r="A285" s="62"/>
    </row>
    <row r="286" spans="1:1" ht="13.5">
      <c r="A286" s="62"/>
    </row>
    <row r="287" spans="1:1" ht="13.5">
      <c r="A287" s="62"/>
    </row>
    <row r="288" spans="1:1" ht="13.5">
      <c r="A288" s="62"/>
    </row>
    <row r="289" spans="1:1" ht="13.5">
      <c r="A289" s="62"/>
    </row>
    <row r="290" spans="1:1" ht="13.5">
      <c r="A290" s="62"/>
    </row>
    <row r="291" spans="1:1" ht="13.5">
      <c r="A291" s="62"/>
    </row>
    <row r="292" spans="1:1" ht="13.5">
      <c r="A292" s="62"/>
    </row>
    <row r="293" spans="1:1" ht="13.5">
      <c r="A293" s="62"/>
    </row>
    <row r="294" spans="1:1" ht="13.5">
      <c r="A294" s="62"/>
    </row>
    <row r="295" spans="1:1" ht="13.5">
      <c r="A295" s="62"/>
    </row>
    <row r="296" spans="1:1" ht="13.5">
      <c r="A296" s="62"/>
    </row>
    <row r="297" spans="1:1" ht="13.5">
      <c r="A297" s="62"/>
    </row>
    <row r="298" spans="1:1" ht="13.5">
      <c r="A298" s="62"/>
    </row>
    <row r="299" spans="1:1" ht="13.5">
      <c r="A299" s="62"/>
    </row>
    <row r="300" spans="1:1" ht="13.5">
      <c r="A300" s="62"/>
    </row>
    <row r="301" spans="1:1" ht="13.5">
      <c r="A301" s="62"/>
    </row>
    <row r="302" spans="1:1" ht="13.5">
      <c r="A302" s="62"/>
    </row>
    <row r="303" spans="1:1" ht="13.5">
      <c r="A303" s="62"/>
    </row>
    <row r="304" spans="1:1" ht="13.5">
      <c r="A304" s="62"/>
    </row>
    <row r="305" spans="1:1" ht="13.5">
      <c r="A305" s="62"/>
    </row>
    <row r="306" spans="1:1" ht="13.5">
      <c r="A306" s="62"/>
    </row>
    <row r="307" spans="1:1" ht="13.5">
      <c r="A307" s="62"/>
    </row>
    <row r="308" spans="1:1" ht="13.5">
      <c r="A308" s="62"/>
    </row>
    <row r="309" spans="1:1" ht="13.5">
      <c r="A309" s="62"/>
    </row>
    <row r="310" spans="1:1" ht="13.5">
      <c r="A310" s="62"/>
    </row>
    <row r="311" spans="1:1" ht="13.5">
      <c r="A311" s="62"/>
    </row>
    <row r="312" spans="1:1" ht="13.5">
      <c r="A312" s="62"/>
    </row>
    <row r="313" spans="1:1" ht="13.5">
      <c r="A313" s="62"/>
    </row>
    <row r="314" spans="1:1" ht="13.5">
      <c r="A314" s="62"/>
    </row>
    <row r="315" spans="1:1" ht="13.5">
      <c r="A315" s="62"/>
    </row>
    <row r="316" spans="1:1" ht="13.5">
      <c r="A316" s="62"/>
    </row>
    <row r="317" spans="1:1" ht="13.5">
      <c r="A317" s="62"/>
    </row>
    <row r="318" spans="1:1" ht="13.5">
      <c r="A318" s="62"/>
    </row>
    <row r="319" spans="1:1" ht="13.5">
      <c r="A319" s="62"/>
    </row>
    <row r="320" spans="1:1" ht="13.5">
      <c r="A320" s="62"/>
    </row>
    <row r="321" spans="1:1" ht="13.5">
      <c r="A321" s="62"/>
    </row>
    <row r="322" spans="1:1" ht="13.5">
      <c r="A322" s="62"/>
    </row>
    <row r="323" spans="1:1" ht="13.5">
      <c r="A323" s="62"/>
    </row>
    <row r="324" spans="1:1" ht="13.5">
      <c r="A324" s="62"/>
    </row>
    <row r="325" spans="1:1" ht="13.5">
      <c r="A325" s="62"/>
    </row>
    <row r="326" spans="1:1" ht="13.5">
      <c r="A326" s="62"/>
    </row>
    <row r="327" spans="1:1" ht="13.5">
      <c r="A327" s="62"/>
    </row>
    <row r="328" spans="1:1" ht="13.5">
      <c r="A328" s="62"/>
    </row>
    <row r="329" spans="1:1" ht="13.5">
      <c r="A329" s="62"/>
    </row>
    <row r="330" spans="1:1" ht="13.5">
      <c r="A330" s="62"/>
    </row>
    <row r="331" spans="1:1" ht="13.5">
      <c r="A331" s="62"/>
    </row>
    <row r="332" spans="1:1" ht="13.5">
      <c r="A332" s="62"/>
    </row>
    <row r="333" spans="1:1" ht="13.5">
      <c r="A333" s="62"/>
    </row>
    <row r="334" spans="1:1" ht="13.5">
      <c r="A334" s="62"/>
    </row>
    <row r="335" spans="1:1" ht="13.5">
      <c r="A335" s="62"/>
    </row>
    <row r="336" spans="1:1" ht="13.5">
      <c r="A336" s="62"/>
    </row>
    <row r="337" spans="1:1" ht="13.5">
      <c r="A337" s="62"/>
    </row>
    <row r="338" spans="1:1" ht="13.5">
      <c r="A338" s="62"/>
    </row>
    <row r="339" spans="1:1" ht="13.5">
      <c r="A339" s="62"/>
    </row>
    <row r="340" spans="1:1" ht="13.5">
      <c r="A340" s="62"/>
    </row>
    <row r="341" spans="1:1" ht="13.5">
      <c r="A341" s="62"/>
    </row>
    <row r="342" spans="1:1" ht="13.5">
      <c r="A342" s="62"/>
    </row>
    <row r="343" spans="1:1" ht="13.5">
      <c r="A343" s="62"/>
    </row>
    <row r="344" spans="1:1" ht="13.5">
      <c r="A344" s="62"/>
    </row>
    <row r="345" spans="1:1" ht="13.5">
      <c r="A345" s="62"/>
    </row>
    <row r="346" spans="1:1" ht="13.5">
      <c r="A346" s="62"/>
    </row>
    <row r="347" spans="1:1" ht="13.5">
      <c r="A347" s="62"/>
    </row>
    <row r="348" spans="1:1" ht="13.5">
      <c r="A348" s="62"/>
    </row>
    <row r="349" spans="1:1" ht="13.5">
      <c r="A349" s="62"/>
    </row>
    <row r="350" spans="1:1" ht="13.5">
      <c r="A350" s="62"/>
    </row>
    <row r="351" spans="1:1" ht="13.5">
      <c r="A351" s="62"/>
    </row>
    <row r="352" spans="1:1" ht="13.5">
      <c r="A352" s="62"/>
    </row>
    <row r="353" spans="1:1" ht="13.5">
      <c r="A353" s="62"/>
    </row>
    <row r="354" spans="1:1" ht="13.5">
      <c r="A354" s="62"/>
    </row>
    <row r="355" spans="1:1" ht="13.5">
      <c r="A355" s="62"/>
    </row>
    <row r="356" spans="1:1" ht="13.5">
      <c r="A356" s="62"/>
    </row>
    <row r="357" spans="1:1" ht="13.5">
      <c r="A357" s="62"/>
    </row>
    <row r="358" spans="1:1" ht="13.5">
      <c r="A358" s="62"/>
    </row>
    <row r="359" spans="1:1" ht="13.5">
      <c r="A359" s="62"/>
    </row>
    <row r="360" spans="1:1" ht="13.5">
      <c r="A360" s="62"/>
    </row>
    <row r="361" spans="1:1" ht="13.5">
      <c r="A361" s="62"/>
    </row>
    <row r="362" spans="1:1" ht="13.5">
      <c r="A362" s="62"/>
    </row>
    <row r="363" spans="1:1" ht="13.5">
      <c r="A363" s="62"/>
    </row>
    <row r="364" spans="1:1" ht="13.5">
      <c r="A364" s="62"/>
    </row>
    <row r="365" spans="1:1" ht="13.5">
      <c r="A365" s="62"/>
    </row>
    <row r="366" spans="1:1" ht="13.5">
      <c r="A366" s="62"/>
    </row>
    <row r="367" spans="1:1" ht="13.5">
      <c r="A367" s="62"/>
    </row>
    <row r="368" spans="1:1" ht="13.5">
      <c r="A368" s="62"/>
    </row>
    <row r="369" spans="1:1" ht="13.5">
      <c r="A369" s="62"/>
    </row>
    <row r="370" spans="1:1" ht="13.5">
      <c r="A370" s="62"/>
    </row>
    <row r="371" spans="1:1" ht="13.5">
      <c r="A371" s="62"/>
    </row>
    <row r="372" spans="1:1" ht="13.5">
      <c r="A372" s="62"/>
    </row>
    <row r="373" spans="1:1" ht="13.5">
      <c r="A373" s="62"/>
    </row>
    <row r="374" spans="1:1" ht="13.5">
      <c r="A374" s="62"/>
    </row>
    <row r="375" spans="1:1" ht="13.5">
      <c r="A375" s="62"/>
    </row>
    <row r="376" spans="1:1" ht="13.5">
      <c r="A376" s="62"/>
    </row>
    <row r="377" spans="1:1" ht="13.5">
      <c r="A377" s="62"/>
    </row>
    <row r="378" spans="1:1" ht="13.5">
      <c r="A378" s="62"/>
    </row>
    <row r="379" spans="1:1" ht="13.5">
      <c r="A379" s="62"/>
    </row>
    <row r="380" spans="1:1" ht="13.5">
      <c r="A380" s="62"/>
    </row>
    <row r="381" spans="1:1" ht="13.5">
      <c r="A381" s="62"/>
    </row>
    <row r="382" spans="1:1" ht="13.5">
      <c r="A382" s="62"/>
    </row>
    <row r="383" spans="1:1" ht="13.5">
      <c r="A383" s="62"/>
    </row>
    <row r="384" spans="1:1" ht="13.5">
      <c r="A384" s="62"/>
    </row>
    <row r="385" spans="1:1" ht="13.5">
      <c r="A385" s="62"/>
    </row>
    <row r="386" spans="1:1" ht="13.5">
      <c r="A386" s="62"/>
    </row>
    <row r="387" spans="1:1" ht="13.5">
      <c r="A387" s="62"/>
    </row>
    <row r="388" spans="1:1" ht="13.5">
      <c r="A388" s="62"/>
    </row>
    <row r="389" spans="1:1" ht="13.5">
      <c r="A389" s="62"/>
    </row>
    <row r="390" spans="1:1" ht="13.5">
      <c r="A390" s="62"/>
    </row>
    <row r="391" spans="1:1" ht="13.5">
      <c r="A391" s="62"/>
    </row>
    <row r="392" spans="1:1" ht="13.5">
      <c r="A392" s="62"/>
    </row>
    <row r="393" spans="1:1" ht="13.5">
      <c r="A393" s="62"/>
    </row>
    <row r="394" spans="1:1" ht="13.5">
      <c r="A394" s="62"/>
    </row>
    <row r="395" spans="1:1" ht="13.5">
      <c r="A395" s="62"/>
    </row>
    <row r="396" spans="1:1" ht="13.5">
      <c r="A396" s="62"/>
    </row>
    <row r="397" spans="1:1" ht="13.5">
      <c r="A397" s="62"/>
    </row>
    <row r="398" spans="1:1" ht="13.5">
      <c r="A398" s="62"/>
    </row>
    <row r="399" spans="1:1" ht="13.5">
      <c r="A399" s="62"/>
    </row>
    <row r="400" spans="1:1" ht="13.5">
      <c r="A400" s="62"/>
    </row>
    <row r="401" spans="1:1" ht="13.5">
      <c r="A401" s="62"/>
    </row>
    <row r="402" spans="1:1" ht="13.5">
      <c r="A402" s="62"/>
    </row>
    <row r="403" spans="1:1" ht="13.5">
      <c r="A403" s="62"/>
    </row>
    <row r="404" spans="1:1" ht="13.5">
      <c r="A404" s="62"/>
    </row>
    <row r="405" spans="1:1" ht="13.5">
      <c r="A405" s="62"/>
    </row>
    <row r="406" spans="1:1" ht="13.5">
      <c r="A406" s="62"/>
    </row>
    <row r="407" spans="1:1" ht="13.5">
      <c r="A407" s="62"/>
    </row>
    <row r="408" spans="1:1" ht="13.5">
      <c r="A408" s="62"/>
    </row>
    <row r="409" spans="1:1" ht="13.5">
      <c r="A409" s="62"/>
    </row>
    <row r="410" spans="1:1" ht="13.5">
      <c r="A410" s="62"/>
    </row>
    <row r="411" spans="1:1" ht="13.5">
      <c r="A411" s="62"/>
    </row>
    <row r="412" spans="1:1" ht="13.5">
      <c r="A412" s="62"/>
    </row>
    <row r="413" spans="1:1" ht="13.5">
      <c r="A413" s="62"/>
    </row>
    <row r="414" spans="1:1" ht="13.5">
      <c r="A414" s="62"/>
    </row>
    <row r="415" spans="1:1" ht="13.5">
      <c r="A415" s="62"/>
    </row>
    <row r="416" spans="1:1" ht="13.5">
      <c r="A416" s="62"/>
    </row>
    <row r="417" spans="1:1" ht="13.5">
      <c r="A417" s="62"/>
    </row>
    <row r="418" spans="1:1" ht="13.5">
      <c r="A418" s="62"/>
    </row>
    <row r="419" spans="1:1" ht="13.5">
      <c r="A419" s="62"/>
    </row>
    <row r="420" spans="1:1" ht="13.5">
      <c r="A420" s="62"/>
    </row>
    <row r="421" spans="1:1" ht="13.5">
      <c r="A421" s="62"/>
    </row>
    <row r="422" spans="1:1" ht="13.5">
      <c r="A422" s="62"/>
    </row>
    <row r="423" spans="1:1" ht="13.5">
      <c r="A423" s="62"/>
    </row>
    <row r="424" spans="1:1" ht="13.5">
      <c r="A424" s="62"/>
    </row>
    <row r="425" spans="1:1" ht="13.5">
      <c r="A425" s="62"/>
    </row>
    <row r="426" spans="1:1" ht="13.5">
      <c r="A426" s="62"/>
    </row>
    <row r="427" spans="1:1" ht="13.5">
      <c r="A427" s="62"/>
    </row>
    <row r="428" spans="1:1" ht="13.5">
      <c r="A428" s="62"/>
    </row>
    <row r="429" spans="1:1" ht="13.5">
      <c r="A429" s="62"/>
    </row>
    <row r="430" spans="1:1" ht="13.5">
      <c r="A430" s="62"/>
    </row>
    <row r="431" spans="1:1" ht="13.5">
      <c r="A431" s="62"/>
    </row>
    <row r="432" spans="1:1" ht="13.5">
      <c r="A432" s="62"/>
    </row>
    <row r="433" spans="1:1" ht="13.5">
      <c r="A433" s="62"/>
    </row>
    <row r="434" spans="1:1" ht="13.5">
      <c r="A434" s="62"/>
    </row>
    <row r="435" spans="1:1" ht="13.5">
      <c r="A435" s="62"/>
    </row>
    <row r="436" spans="1:1" ht="13.5">
      <c r="A436" s="62"/>
    </row>
    <row r="437" spans="1:1" ht="13.5">
      <c r="A437" s="62"/>
    </row>
    <row r="438" spans="1:1" ht="13.5">
      <c r="A438" s="62"/>
    </row>
    <row r="439" spans="1:1" ht="13.5">
      <c r="A439" s="62"/>
    </row>
    <row r="440" spans="1:1" ht="13.5">
      <c r="A440" s="62"/>
    </row>
    <row r="441" spans="1:1" ht="13.5">
      <c r="A441" s="62"/>
    </row>
    <row r="442" spans="1:1" ht="13.5">
      <c r="A442" s="62"/>
    </row>
    <row r="443" spans="1:1" ht="13.5">
      <c r="A443" s="62"/>
    </row>
    <row r="444" spans="1:1" ht="13.5">
      <c r="A444" s="62"/>
    </row>
    <row r="445" spans="1:1" ht="13.5">
      <c r="A445" s="62"/>
    </row>
    <row r="446" spans="1:1" ht="13.5">
      <c r="A446" s="62"/>
    </row>
    <row r="447" spans="1:1" ht="13.5">
      <c r="A447" s="62"/>
    </row>
    <row r="448" spans="1:1" ht="13.5">
      <c r="A448" s="62"/>
    </row>
    <row r="449" spans="1:1" ht="13.5">
      <c r="A449" s="62"/>
    </row>
    <row r="450" spans="1:1" ht="13.5">
      <c r="A450" s="62"/>
    </row>
    <row r="451" spans="1:1" ht="13.5">
      <c r="A451" s="62"/>
    </row>
    <row r="452" spans="1:1" ht="13.5">
      <c r="A452" s="62"/>
    </row>
    <row r="453" spans="1:1" ht="13.5">
      <c r="A453" s="62"/>
    </row>
    <row r="454" spans="1:1" ht="13.5">
      <c r="A454" s="62"/>
    </row>
    <row r="455" spans="1:1" ht="13.5">
      <c r="A455" s="62"/>
    </row>
    <row r="456" spans="1:1" ht="13.5">
      <c r="A456" s="62"/>
    </row>
    <row r="457" spans="1:1" ht="13.5">
      <c r="A457" s="62"/>
    </row>
    <row r="458" spans="1:1" ht="13.5">
      <c r="A458" s="62"/>
    </row>
    <row r="459" spans="1:1" ht="13.5">
      <c r="A459" s="62"/>
    </row>
    <row r="460" spans="1:1" ht="13.5">
      <c r="A460" s="62"/>
    </row>
    <row r="461" spans="1:1" ht="13.5">
      <c r="A461" s="62"/>
    </row>
    <row r="462" spans="1:1" ht="13.5">
      <c r="A462" s="62"/>
    </row>
    <row r="463" spans="1:1" ht="13.5">
      <c r="A463" s="62"/>
    </row>
    <row r="464" spans="1:1" ht="13.5">
      <c r="A464" s="62"/>
    </row>
    <row r="465" spans="1:1" ht="13.5">
      <c r="A465" s="62"/>
    </row>
    <row r="466" spans="1:1" ht="13.5">
      <c r="A466" s="62"/>
    </row>
    <row r="467" spans="1:1" ht="13.5">
      <c r="A467" s="62"/>
    </row>
    <row r="468" spans="1:1" ht="13.5">
      <c r="A468" s="62"/>
    </row>
    <row r="469" spans="1:1" ht="13.5">
      <c r="A469" s="62"/>
    </row>
    <row r="470" spans="1:1" ht="13.5">
      <c r="A470" s="62"/>
    </row>
    <row r="471" spans="1:1" ht="13.5">
      <c r="A471" s="62"/>
    </row>
    <row r="472" spans="1:1" ht="13.5">
      <c r="A472" s="62"/>
    </row>
    <row r="473" spans="1:1" ht="13.5">
      <c r="A473" s="62"/>
    </row>
    <row r="474" spans="1:1" ht="13.5">
      <c r="A474" s="62"/>
    </row>
    <row r="475" spans="1:1" ht="13.5">
      <c r="A475" s="62"/>
    </row>
    <row r="476" spans="1:1" ht="13.5">
      <c r="A476" s="62"/>
    </row>
    <row r="477" spans="1:1" ht="13.5">
      <c r="A477" s="62"/>
    </row>
    <row r="478" spans="1:1" ht="13.5">
      <c r="A478" s="62"/>
    </row>
    <row r="479" spans="1:1" ht="13.5">
      <c r="A479" s="62"/>
    </row>
    <row r="480" spans="1:1" ht="13.5">
      <c r="A480" s="62"/>
    </row>
    <row r="481" spans="1:1" ht="13.5">
      <c r="A481" s="62"/>
    </row>
    <row r="482" spans="1:1" ht="13.5">
      <c r="A482" s="62"/>
    </row>
    <row r="483" spans="1:1" ht="13.5">
      <c r="A483" s="62"/>
    </row>
    <row r="484" spans="1:1" ht="13.5">
      <c r="A484" s="62"/>
    </row>
    <row r="485" spans="1:1" ht="13.5">
      <c r="A485" s="62"/>
    </row>
    <row r="486" spans="1:1" ht="13.5">
      <c r="A486" s="62"/>
    </row>
    <row r="487" spans="1:1" ht="13.5">
      <c r="A487" s="62"/>
    </row>
    <row r="488" spans="1:1" ht="13.5">
      <c r="A488" s="62"/>
    </row>
    <row r="489" spans="1:1" ht="13.5">
      <c r="A489" s="62"/>
    </row>
    <row r="490" spans="1:1" ht="13.5">
      <c r="A490" s="62"/>
    </row>
    <row r="491" spans="1:1" ht="13.5">
      <c r="A491" s="62"/>
    </row>
    <row r="492" spans="1:1" ht="13.5">
      <c r="A492" s="62"/>
    </row>
    <row r="493" spans="1:1" ht="13.5">
      <c r="A493" s="62"/>
    </row>
    <row r="494" spans="1:1" ht="13.5">
      <c r="A494" s="62"/>
    </row>
    <row r="495" spans="1:1" ht="13.5">
      <c r="A495" s="62"/>
    </row>
    <row r="496" spans="1:1" ht="13.5">
      <c r="A496" s="62"/>
    </row>
    <row r="497" spans="1:1" ht="13.5">
      <c r="A497" s="62"/>
    </row>
    <row r="498" spans="1:1" ht="13.5">
      <c r="A498" s="62"/>
    </row>
    <row r="499" spans="1:1" ht="13.5">
      <c r="A499" s="62"/>
    </row>
    <row r="500" spans="1:1" ht="13.5">
      <c r="A500" s="62"/>
    </row>
    <row r="501" spans="1:1" ht="13.5">
      <c r="A501" s="62"/>
    </row>
    <row r="502" spans="1:1" ht="13.5">
      <c r="A502" s="62"/>
    </row>
    <row r="503" spans="1:1" ht="13.5">
      <c r="A503" s="62"/>
    </row>
    <row r="504" spans="1:1" ht="13.5">
      <c r="A504" s="62"/>
    </row>
    <row r="505" spans="1:1" ht="13.5">
      <c r="A505" s="62"/>
    </row>
    <row r="506" spans="1:1" ht="13.5">
      <c r="A506" s="62"/>
    </row>
    <row r="507" spans="1:1" ht="13.5">
      <c r="A507" s="62"/>
    </row>
    <row r="508" spans="1:1" ht="13.5">
      <c r="A508" s="62"/>
    </row>
    <row r="509" spans="1:1" ht="13.5">
      <c r="A509" s="62"/>
    </row>
    <row r="510" spans="1:1" ht="13.5">
      <c r="A510" s="62"/>
    </row>
    <row r="511" spans="1:1" ht="13.5">
      <c r="A511" s="62"/>
    </row>
    <row r="512" spans="1:1" ht="13.5">
      <c r="A512" s="62"/>
    </row>
    <row r="513" spans="1:1" ht="13.5">
      <c r="A513" s="62"/>
    </row>
    <row r="514" spans="1:1" ht="13.5">
      <c r="A514" s="62"/>
    </row>
    <row r="515" spans="1:1" ht="13.5">
      <c r="A515" s="62"/>
    </row>
    <row r="516" spans="1:1" ht="13.5">
      <c r="A516" s="62"/>
    </row>
    <row r="517" spans="1:1" ht="13.5">
      <c r="A517" s="62"/>
    </row>
    <row r="518" spans="1:1" ht="13.5">
      <c r="A518" s="62"/>
    </row>
    <row r="519" spans="1:1" ht="13.5">
      <c r="A519" s="62"/>
    </row>
    <row r="520" spans="1:1" ht="13.5">
      <c r="A520" s="62"/>
    </row>
    <row r="521" spans="1:1" ht="13.5">
      <c r="A521" s="62"/>
    </row>
    <row r="522" spans="1:1" ht="13.5">
      <c r="A522" s="62"/>
    </row>
    <row r="523" spans="1:1" ht="13.5">
      <c r="A523" s="62"/>
    </row>
    <row r="524" spans="1:1" ht="13.5">
      <c r="A524" s="62"/>
    </row>
    <row r="525" spans="1:1" ht="13.5">
      <c r="A525" s="62"/>
    </row>
    <row r="526" spans="1:1" ht="13.5">
      <c r="A526" s="62"/>
    </row>
    <row r="527" spans="1:1" ht="13.5">
      <c r="A527" s="62"/>
    </row>
    <row r="528" spans="1:1" ht="13.5">
      <c r="A528" s="62"/>
    </row>
    <row r="529" spans="1:1" ht="13.5">
      <c r="A529" s="62"/>
    </row>
    <row r="530" spans="1:1" ht="13.5">
      <c r="A530" s="62"/>
    </row>
    <row r="531" spans="1:1" ht="13.5">
      <c r="A531" s="62"/>
    </row>
    <row r="532" spans="1:1" ht="13.5">
      <c r="A532" s="62"/>
    </row>
    <row r="533" spans="1:1" ht="13.5">
      <c r="A533" s="62"/>
    </row>
    <row r="534" spans="1:1" ht="13.5">
      <c r="A534" s="62"/>
    </row>
    <row r="535" spans="1:1" ht="13.5">
      <c r="A535" s="62"/>
    </row>
    <row r="536" spans="1:1" ht="13.5">
      <c r="A536" s="62"/>
    </row>
    <row r="537" spans="1:1" ht="13.5">
      <c r="A537" s="62"/>
    </row>
    <row r="538" spans="1:1" ht="13.5">
      <c r="A538" s="62"/>
    </row>
    <row r="539" spans="1:1" ht="13.5">
      <c r="A539" s="62"/>
    </row>
    <row r="540" spans="1:1" ht="13.5">
      <c r="A540" s="62"/>
    </row>
    <row r="541" spans="1:1" ht="13.5">
      <c r="A541" s="62"/>
    </row>
    <row r="542" spans="1:1" ht="13.5">
      <c r="A542" s="62"/>
    </row>
    <row r="543" spans="1:1" ht="13.5">
      <c r="A543" s="62"/>
    </row>
    <row r="544" spans="1:1" ht="13.5">
      <c r="A544" s="62"/>
    </row>
    <row r="545" spans="1:1" ht="13.5">
      <c r="A545" s="62"/>
    </row>
    <row r="546" spans="1:1" ht="13.5">
      <c r="A546" s="62"/>
    </row>
    <row r="547" spans="1:1" ht="13.5">
      <c r="A547" s="62"/>
    </row>
    <row r="548" spans="1:1" ht="13.5">
      <c r="A548" s="62"/>
    </row>
    <row r="549" spans="1:1" ht="13.5">
      <c r="A549" s="62"/>
    </row>
    <row r="550" spans="1:1" ht="13.5">
      <c r="A550" s="62"/>
    </row>
    <row r="551" spans="1:1" ht="13.5">
      <c r="A551" s="62"/>
    </row>
    <row r="552" spans="1:1" ht="13.5">
      <c r="A552" s="62"/>
    </row>
    <row r="553" spans="1:1" ht="13.5">
      <c r="A553" s="62"/>
    </row>
    <row r="554" spans="1:1" ht="13.5">
      <c r="A554" s="62"/>
    </row>
    <row r="555" spans="1:1" ht="13.5">
      <c r="A555" s="62"/>
    </row>
    <row r="556" spans="1:1" ht="13.5">
      <c r="A556" s="62"/>
    </row>
    <row r="557" spans="1:1" ht="13.5">
      <c r="A557" s="62"/>
    </row>
    <row r="558" spans="1:1" ht="13.5">
      <c r="A558" s="62"/>
    </row>
    <row r="559" spans="1:1" ht="13.5">
      <c r="A559" s="62"/>
    </row>
    <row r="560" spans="1:1" ht="13.5">
      <c r="A560" s="62"/>
    </row>
    <row r="561" spans="1:1" ht="13.5">
      <c r="A561" s="62"/>
    </row>
    <row r="562" spans="1:1" ht="13.5">
      <c r="A562" s="62"/>
    </row>
    <row r="563" spans="1:1" ht="13.5">
      <c r="A563" s="62"/>
    </row>
    <row r="564" spans="1:1" ht="13.5">
      <c r="A564" s="62"/>
    </row>
    <row r="565" spans="1:1" ht="13.5">
      <c r="A565" s="62"/>
    </row>
    <row r="566" spans="1:1" ht="13.5">
      <c r="A566" s="62"/>
    </row>
    <row r="567" spans="1:1" ht="13.5">
      <c r="A567" s="62"/>
    </row>
    <row r="568" spans="1:1" ht="13.5">
      <c r="A568" s="62"/>
    </row>
    <row r="569" spans="1:1" ht="13.5">
      <c r="A569" s="62"/>
    </row>
    <row r="570" spans="1:1" ht="13.5">
      <c r="A570" s="62"/>
    </row>
    <row r="571" spans="1:1" ht="13.5">
      <c r="A571" s="62"/>
    </row>
    <row r="572" spans="1:1" ht="13.5">
      <c r="A572" s="62"/>
    </row>
    <row r="573" spans="1:1" ht="13.5">
      <c r="A573" s="62"/>
    </row>
    <row r="574" spans="1:1" ht="13.5">
      <c r="A574" s="62"/>
    </row>
    <row r="575" spans="1:1" ht="13.5">
      <c r="A575" s="62"/>
    </row>
    <row r="576" spans="1:1" ht="13.5">
      <c r="A576" s="62"/>
    </row>
    <row r="577" spans="1:1" ht="13.5">
      <c r="A577" s="62"/>
    </row>
    <row r="578" spans="1:1" ht="13.5">
      <c r="A578" s="62"/>
    </row>
    <row r="579" spans="1:1" ht="13.5">
      <c r="A579" s="62"/>
    </row>
    <row r="580" spans="1:1" ht="13.5">
      <c r="A580" s="62"/>
    </row>
    <row r="581" spans="1:1" ht="13.5">
      <c r="A581" s="62"/>
    </row>
    <row r="582" spans="1:1" ht="13.5">
      <c r="A582" s="62"/>
    </row>
    <row r="583" spans="1:1" ht="13.5">
      <c r="A583" s="62"/>
    </row>
    <row r="584" spans="1:1" ht="13.5">
      <c r="A584" s="62"/>
    </row>
    <row r="585" spans="1:1" ht="13.5">
      <c r="A585" s="62"/>
    </row>
    <row r="586" spans="1:1" ht="13.5">
      <c r="A586" s="62"/>
    </row>
    <row r="587" spans="1:1" ht="13.5">
      <c r="A587" s="62"/>
    </row>
    <row r="588" spans="1:1" ht="13.5">
      <c r="A588" s="62"/>
    </row>
    <row r="589" spans="1:1" ht="13.5">
      <c r="A589" s="62"/>
    </row>
    <row r="590" spans="1:1" ht="13.5">
      <c r="A590" s="62"/>
    </row>
    <row r="591" spans="1:1" ht="13.5">
      <c r="A591" s="62"/>
    </row>
    <row r="592" spans="1:1" ht="13.5">
      <c r="A592" s="62"/>
    </row>
    <row r="593" spans="1:1" ht="13.5">
      <c r="A593" s="62"/>
    </row>
    <row r="594" spans="1:1" ht="13.5">
      <c r="A594" s="62"/>
    </row>
    <row r="595" spans="1:1" ht="13.5">
      <c r="A595" s="62"/>
    </row>
    <row r="596" spans="1:1" ht="13.5">
      <c r="A596" s="62"/>
    </row>
    <row r="597" spans="1:1" ht="13.5">
      <c r="A597" s="62"/>
    </row>
    <row r="598" spans="1:1" ht="13.5">
      <c r="A598" s="62"/>
    </row>
    <row r="599" spans="1:1" ht="13.5">
      <c r="A599" s="62"/>
    </row>
    <row r="600" spans="1:1" ht="13.5">
      <c r="A600" s="62"/>
    </row>
    <row r="601" spans="1:1" ht="13.5">
      <c r="A601" s="62"/>
    </row>
    <row r="602" spans="1:1" ht="13.5">
      <c r="A602" s="62"/>
    </row>
    <row r="603" spans="1:1" ht="13.5">
      <c r="A603" s="62"/>
    </row>
    <row r="604" spans="1:1" ht="13.5">
      <c r="A604" s="62"/>
    </row>
    <row r="605" spans="1:1" ht="13.5">
      <c r="A605" s="62"/>
    </row>
    <row r="606" spans="1:1" ht="13.5">
      <c r="A606" s="62"/>
    </row>
    <row r="607" spans="1:1" ht="13.5">
      <c r="A607" s="62"/>
    </row>
    <row r="608" spans="1:1" ht="13.5">
      <c r="A608" s="62"/>
    </row>
    <row r="609" spans="1:1" ht="13.5">
      <c r="A609" s="62"/>
    </row>
    <row r="610" spans="1:1" ht="13.5">
      <c r="A610" s="62"/>
    </row>
    <row r="611" spans="1:1" ht="13.5">
      <c r="A611" s="62"/>
    </row>
    <row r="612" spans="1:1" ht="13.5">
      <c r="A612" s="62"/>
    </row>
    <row r="613" spans="1:1" ht="13.5">
      <c r="A613" s="62"/>
    </row>
    <row r="614" spans="1:1" ht="13.5">
      <c r="A614" s="62"/>
    </row>
    <row r="615" spans="1:1" ht="13.5">
      <c r="A615" s="62"/>
    </row>
    <row r="616" spans="1:1" ht="13.5">
      <c r="A616" s="62"/>
    </row>
    <row r="617" spans="1:1" ht="13.5">
      <c r="A617" s="62"/>
    </row>
    <row r="618" spans="1:1" ht="13.5">
      <c r="A618" s="62"/>
    </row>
    <row r="619" spans="1:1" ht="13.5">
      <c r="A619" s="62"/>
    </row>
    <row r="620" spans="1:1" ht="13.5">
      <c r="A620" s="62"/>
    </row>
    <row r="621" spans="1:1" ht="13.5">
      <c r="A621" s="62"/>
    </row>
    <row r="622" spans="1:1" ht="13.5">
      <c r="A622" s="62"/>
    </row>
    <row r="623" spans="1:1" ht="13.5">
      <c r="A623" s="62"/>
    </row>
    <row r="624" spans="1:1" ht="13.5">
      <c r="A624" s="62"/>
    </row>
    <row r="625" spans="1:1" ht="13.5">
      <c r="A625" s="62"/>
    </row>
    <row r="626" spans="1:1" ht="13.5">
      <c r="A626" s="62"/>
    </row>
    <row r="627" spans="1:1" ht="13.5">
      <c r="A627" s="62"/>
    </row>
    <row r="628" spans="1:1" ht="13.5">
      <c r="A628" s="62"/>
    </row>
    <row r="629" spans="1:1" ht="13.5">
      <c r="A629" s="62"/>
    </row>
    <row r="630" spans="1:1" ht="13.5">
      <c r="A630" s="62"/>
    </row>
    <row r="631" spans="1:1" ht="13.5">
      <c r="A631" s="62"/>
    </row>
    <row r="632" spans="1:1" ht="13.5">
      <c r="A632" s="62"/>
    </row>
    <row r="633" spans="1:1" ht="13.5">
      <c r="A633" s="62"/>
    </row>
    <row r="634" spans="1:1" ht="13.5">
      <c r="A634" s="62"/>
    </row>
    <row r="635" spans="1:1" ht="13.5">
      <c r="A635" s="62"/>
    </row>
    <row r="636" spans="1:1" ht="13.5">
      <c r="A636" s="62"/>
    </row>
    <row r="637" spans="1:1" ht="13.5">
      <c r="A637" s="62"/>
    </row>
    <row r="638" spans="1:1" ht="13.5">
      <c r="A638" s="62"/>
    </row>
    <row r="639" spans="1:1" ht="13.5">
      <c r="A639" s="62"/>
    </row>
    <row r="640" spans="1:1" ht="13.5">
      <c r="A640" s="62"/>
    </row>
    <row r="641" spans="1:1" ht="13.5">
      <c r="A641" s="62"/>
    </row>
    <row r="642" spans="1:1" ht="13.5">
      <c r="A642" s="62"/>
    </row>
    <row r="643" spans="1:1" ht="13.5">
      <c r="A643" s="62"/>
    </row>
    <row r="644" spans="1:1" ht="13.5">
      <c r="A644" s="62"/>
    </row>
    <row r="645" spans="1:1" ht="13.5">
      <c r="A645" s="62"/>
    </row>
    <row r="646" spans="1:1" ht="13.5">
      <c r="A646" s="62"/>
    </row>
    <row r="647" spans="1:1" ht="13.5">
      <c r="A647" s="62"/>
    </row>
    <row r="648" spans="1:1" ht="13.5">
      <c r="A648" s="62"/>
    </row>
    <row r="649" spans="1:1" ht="13.5">
      <c r="A649" s="62"/>
    </row>
    <row r="650" spans="1:1" ht="13.5">
      <c r="A650" s="62"/>
    </row>
    <row r="651" spans="1:1" ht="13.5">
      <c r="A651" s="62"/>
    </row>
    <row r="652" spans="1:1" ht="13.5">
      <c r="A652" s="62"/>
    </row>
    <row r="653" spans="1:1" ht="13.5">
      <c r="A653" s="62"/>
    </row>
    <row r="654" spans="1:1" ht="13.5">
      <c r="A654" s="62"/>
    </row>
    <row r="655" spans="1:1" ht="13.5">
      <c r="A655" s="62"/>
    </row>
    <row r="656" spans="1:1" ht="13.5">
      <c r="A656" s="62"/>
    </row>
    <row r="657" spans="1:1" ht="13.5">
      <c r="A657" s="62"/>
    </row>
    <row r="658" spans="1:1" ht="13.5">
      <c r="A658" s="62"/>
    </row>
    <row r="659" spans="1:1" ht="13.5">
      <c r="A659" s="62"/>
    </row>
    <row r="660" spans="1:1" ht="13.5">
      <c r="A660" s="62"/>
    </row>
    <row r="661" spans="1:1" ht="13.5">
      <c r="A661" s="62"/>
    </row>
    <row r="662" spans="1:1" ht="13.5">
      <c r="A662" s="62"/>
    </row>
    <row r="663" spans="1:1" ht="13.5">
      <c r="A663" s="62"/>
    </row>
    <row r="664" spans="1:1" ht="13.5">
      <c r="A664" s="62"/>
    </row>
    <row r="665" spans="1:1" ht="13.5">
      <c r="A665" s="62"/>
    </row>
    <row r="666" spans="1:1" ht="13.5">
      <c r="A666" s="62"/>
    </row>
    <row r="667" spans="1:1" ht="13.5">
      <c r="A667" s="62"/>
    </row>
    <row r="668" spans="1:1" ht="13.5">
      <c r="A668" s="62"/>
    </row>
    <row r="669" spans="1:1" ht="13.5">
      <c r="A669" s="62"/>
    </row>
    <row r="670" spans="1:1" ht="13.5">
      <c r="A670" s="62"/>
    </row>
    <row r="671" spans="1:1" ht="13.5">
      <c r="A671" s="62"/>
    </row>
    <row r="672" spans="1:1" ht="13.5">
      <c r="A672" s="62"/>
    </row>
    <row r="673" spans="1:1" ht="13.5">
      <c r="A673" s="62"/>
    </row>
    <row r="674" spans="1:1" ht="13.5">
      <c r="A674" s="62"/>
    </row>
    <row r="675" spans="1:1" ht="13.5">
      <c r="A675" s="62"/>
    </row>
    <row r="676" spans="1:1" ht="13.5">
      <c r="A676" s="62"/>
    </row>
    <row r="677" spans="1:1" ht="13.5">
      <c r="A677" s="62"/>
    </row>
    <row r="678" spans="1:1" ht="13.5">
      <c r="A678" s="62"/>
    </row>
    <row r="679" spans="1:1" ht="13.5">
      <c r="A679" s="62"/>
    </row>
    <row r="680" spans="1:1" ht="13.5">
      <c r="A680" s="62"/>
    </row>
    <row r="681" spans="1:1" ht="13.5">
      <c r="A681" s="62"/>
    </row>
    <row r="682" spans="1:1" ht="13.5">
      <c r="A682" s="62"/>
    </row>
    <row r="683" spans="1:1" ht="13.5">
      <c r="A683" s="62"/>
    </row>
    <row r="684" spans="1:1" ht="13.5">
      <c r="A684" s="62"/>
    </row>
    <row r="685" spans="1:1" ht="13.5">
      <c r="A685" s="62"/>
    </row>
    <row r="686" spans="1:1" ht="13.5">
      <c r="A686" s="62"/>
    </row>
    <row r="687" spans="1:1" ht="13.5">
      <c r="A687" s="62"/>
    </row>
    <row r="688" spans="1:1" ht="13.5">
      <c r="A688" s="62"/>
    </row>
    <row r="689" spans="1:1" ht="13.5">
      <c r="A689" s="62"/>
    </row>
    <row r="690" spans="1:1" ht="13.5">
      <c r="A690" s="62"/>
    </row>
    <row r="691" spans="1:1" ht="13.5">
      <c r="A691" s="62"/>
    </row>
    <row r="692" spans="1:1" ht="13.5">
      <c r="A692" s="62"/>
    </row>
    <row r="693" spans="1:1" ht="13.5">
      <c r="A693" s="62"/>
    </row>
    <row r="694" spans="1:1" ht="13.5">
      <c r="A694" s="62"/>
    </row>
    <row r="695" spans="1:1" ht="13.5">
      <c r="A695" s="62"/>
    </row>
    <row r="696" spans="1:1" ht="13.5">
      <c r="A696" s="62"/>
    </row>
    <row r="697" spans="1:1" ht="13.5">
      <c r="A697" s="62"/>
    </row>
    <row r="698" spans="1:1" ht="13.5">
      <c r="A698" s="62"/>
    </row>
    <row r="699" spans="1:1" ht="13.5">
      <c r="A699" s="62"/>
    </row>
    <row r="700" spans="1:1" ht="13.5">
      <c r="A700" s="62"/>
    </row>
    <row r="701" spans="1:1" ht="13.5">
      <c r="A701" s="62"/>
    </row>
    <row r="702" spans="1:1" ht="13.5">
      <c r="A702" s="62"/>
    </row>
    <row r="703" spans="1:1" ht="13.5">
      <c r="A703" s="62"/>
    </row>
    <row r="704" spans="1:1" ht="13.5">
      <c r="A704" s="62"/>
    </row>
    <row r="705" spans="1:1" ht="13.5">
      <c r="A705" s="62"/>
    </row>
    <row r="706" spans="1:1" ht="13.5">
      <c r="A706" s="62"/>
    </row>
    <row r="707" spans="1:1" ht="13.5">
      <c r="A707" s="62"/>
    </row>
    <row r="708" spans="1:1" ht="13.5">
      <c r="A708" s="62"/>
    </row>
    <row r="709" spans="1:1" ht="13.5">
      <c r="A709" s="62"/>
    </row>
    <row r="710" spans="1:1" ht="13.5">
      <c r="A710" s="62"/>
    </row>
    <row r="711" spans="1:1" ht="13.5">
      <c r="A711" s="62"/>
    </row>
    <row r="712" spans="1:1" ht="13.5">
      <c r="A712" s="62"/>
    </row>
    <row r="713" spans="1:1" ht="13.5">
      <c r="A713" s="62"/>
    </row>
    <row r="714" spans="1:1" ht="13.5">
      <c r="A714" s="62"/>
    </row>
    <row r="715" spans="1:1" ht="13.5">
      <c r="A715" s="62"/>
    </row>
    <row r="716" spans="1:1" ht="13.5">
      <c r="A716" s="62"/>
    </row>
    <row r="717" spans="1:1" ht="13.5">
      <c r="A717" s="62"/>
    </row>
    <row r="718" spans="1:1" ht="13.5">
      <c r="A718" s="62"/>
    </row>
    <row r="719" spans="1:1" ht="13.5">
      <c r="A719" s="62"/>
    </row>
    <row r="720" spans="1:1" ht="13.5">
      <c r="A720" s="62"/>
    </row>
    <row r="721" spans="1:1" ht="13.5">
      <c r="A721" s="62"/>
    </row>
    <row r="722" spans="1:1" ht="13.5">
      <c r="A722" s="62"/>
    </row>
    <row r="723" spans="1:1" ht="13.5">
      <c r="A723" s="62"/>
    </row>
    <row r="724" spans="1:1" ht="13.5">
      <c r="A724" s="62"/>
    </row>
    <row r="725" spans="1:1" ht="13.5">
      <c r="A725" s="62"/>
    </row>
    <row r="726" spans="1:1" ht="13.5">
      <c r="A726" s="62"/>
    </row>
    <row r="727" spans="1:1" ht="13.5">
      <c r="A727" s="62"/>
    </row>
    <row r="728" spans="1:1" ht="13.5">
      <c r="A728" s="62"/>
    </row>
    <row r="729" spans="1:1" ht="13.5">
      <c r="A729" s="62"/>
    </row>
    <row r="730" spans="1:1" ht="13.5">
      <c r="A730" s="62"/>
    </row>
    <row r="731" spans="1:1" ht="13.5">
      <c r="A731" s="62"/>
    </row>
    <row r="732" spans="1:1" ht="13.5">
      <c r="A732" s="62"/>
    </row>
    <row r="733" spans="1:1" ht="13.5">
      <c r="A733" s="62"/>
    </row>
    <row r="734" spans="1:1" ht="13.5">
      <c r="A734" s="62"/>
    </row>
    <row r="735" spans="1:1" ht="13.5">
      <c r="A735" s="62"/>
    </row>
    <row r="736" spans="1:1" ht="13.5">
      <c r="A736" s="62"/>
    </row>
    <row r="737" spans="1:1" ht="13.5">
      <c r="A737" s="62"/>
    </row>
    <row r="738" spans="1:1" ht="13.5">
      <c r="A738" s="62"/>
    </row>
    <row r="739" spans="1:1" ht="13.5">
      <c r="A739" s="62"/>
    </row>
    <row r="740" spans="1:1" ht="13.5">
      <c r="A740" s="62"/>
    </row>
    <row r="741" spans="1:1" ht="13.5">
      <c r="A741" s="62"/>
    </row>
    <row r="742" spans="1:1" ht="13.5">
      <c r="A742" s="62"/>
    </row>
    <row r="743" spans="1:1" ht="13.5">
      <c r="A743" s="62"/>
    </row>
    <row r="744" spans="1:1" ht="13.5">
      <c r="A744" s="62"/>
    </row>
    <row r="745" spans="1:1" ht="13.5">
      <c r="A745" s="62"/>
    </row>
    <row r="746" spans="1:1" ht="13.5">
      <c r="A746" s="62"/>
    </row>
    <row r="747" spans="1:1" ht="13.5">
      <c r="A747" s="62"/>
    </row>
    <row r="748" spans="1:1" ht="13.5">
      <c r="A748" s="62"/>
    </row>
    <row r="749" spans="1:1" ht="13.5">
      <c r="A749" s="62"/>
    </row>
    <row r="750" spans="1:1" ht="13.5">
      <c r="A750" s="62"/>
    </row>
    <row r="751" spans="1:1" ht="13.5">
      <c r="A751" s="62"/>
    </row>
    <row r="752" spans="1:1" ht="13.5">
      <c r="A752" s="62"/>
    </row>
    <row r="753" spans="1:1" ht="13.5">
      <c r="A753" s="62"/>
    </row>
    <row r="754" spans="1:1" ht="13.5">
      <c r="A754" s="62"/>
    </row>
    <row r="755" spans="1:1" ht="13.5">
      <c r="A755" s="62"/>
    </row>
    <row r="756" spans="1:1" ht="13.5">
      <c r="A756" s="62"/>
    </row>
    <row r="757" spans="1:1" ht="13.5">
      <c r="A757" s="62"/>
    </row>
    <row r="758" spans="1:1" ht="13.5">
      <c r="A758" s="62"/>
    </row>
    <row r="759" spans="1:1" ht="13.5">
      <c r="A759" s="62"/>
    </row>
    <row r="760" spans="1:1" ht="13.5">
      <c r="A760" s="62"/>
    </row>
    <row r="761" spans="1:1" ht="13.5">
      <c r="A761" s="62"/>
    </row>
    <row r="762" spans="1:1" ht="13.5">
      <c r="A762" s="62"/>
    </row>
    <row r="763" spans="1:1" ht="13.5">
      <c r="A763" s="62"/>
    </row>
    <row r="764" spans="1:1" ht="13.5">
      <c r="A764" s="62"/>
    </row>
    <row r="765" spans="1:1" ht="13.5">
      <c r="A765" s="62"/>
    </row>
    <row r="766" spans="1:1" ht="13.5">
      <c r="A766" s="62"/>
    </row>
    <row r="767" spans="1:1" ht="13.5">
      <c r="A767" s="62"/>
    </row>
    <row r="768" spans="1:1" ht="13.5">
      <c r="A768" s="62"/>
    </row>
    <row r="769" spans="1:1" ht="13.5">
      <c r="A769" s="62"/>
    </row>
    <row r="770" spans="1:1" ht="13.5">
      <c r="A770" s="62"/>
    </row>
    <row r="771" spans="1:1" ht="13.5">
      <c r="A771" s="62"/>
    </row>
    <row r="772" spans="1:1" ht="13.5">
      <c r="A772" s="62"/>
    </row>
    <row r="773" spans="1:1" ht="13.5">
      <c r="A773" s="62"/>
    </row>
    <row r="774" spans="1:1" ht="13.5">
      <c r="A774" s="62"/>
    </row>
    <row r="775" spans="1:1" ht="13.5">
      <c r="A775" s="62"/>
    </row>
    <row r="776" spans="1:1" ht="13.5">
      <c r="A776" s="62"/>
    </row>
    <row r="777" spans="1:1" ht="13.5">
      <c r="A777" s="62"/>
    </row>
    <row r="778" spans="1:1" ht="13.5">
      <c r="A778" s="62"/>
    </row>
    <row r="779" spans="1:1" ht="13.5">
      <c r="A779" s="62"/>
    </row>
    <row r="780" spans="1:1" ht="13.5">
      <c r="A780" s="62"/>
    </row>
    <row r="781" spans="1:1" ht="13.5">
      <c r="A781" s="62"/>
    </row>
    <row r="782" spans="1:1" ht="13.5">
      <c r="A782" s="62"/>
    </row>
    <row r="783" spans="1:1" ht="13.5">
      <c r="A783" s="62"/>
    </row>
    <row r="784" spans="1:1" ht="13.5">
      <c r="A784" s="62"/>
    </row>
    <row r="785" spans="1:1" ht="13.5">
      <c r="A785" s="62"/>
    </row>
    <row r="786" spans="1:1" ht="13.5">
      <c r="A786" s="62"/>
    </row>
    <row r="787" spans="1:1" ht="13.5">
      <c r="A787" s="62"/>
    </row>
    <row r="788" spans="1:1" ht="13.5">
      <c r="A788" s="62"/>
    </row>
    <row r="789" spans="1:1" ht="13.5">
      <c r="A789" s="62"/>
    </row>
    <row r="790" spans="1:1" ht="13.5">
      <c r="A790" s="62"/>
    </row>
    <row r="791" spans="1:1" ht="13.5">
      <c r="A791" s="62"/>
    </row>
    <row r="792" spans="1:1" ht="13.5">
      <c r="A792" s="62"/>
    </row>
    <row r="793" spans="1:1" ht="13.5">
      <c r="A793" s="62"/>
    </row>
    <row r="794" spans="1:1" ht="13.5">
      <c r="A794" s="62"/>
    </row>
    <row r="795" spans="1:1" ht="13.5">
      <c r="A795" s="62"/>
    </row>
    <row r="796" spans="1:1" ht="13.5">
      <c r="A796" s="62"/>
    </row>
    <row r="797" spans="1:1" ht="13.5">
      <c r="A797" s="62"/>
    </row>
    <row r="798" spans="1:1" ht="13.5">
      <c r="A798" s="62"/>
    </row>
    <row r="799" spans="1:1" ht="13.5">
      <c r="A799" s="62"/>
    </row>
    <row r="800" spans="1:1" ht="13.5">
      <c r="A800" s="62"/>
    </row>
    <row r="801" spans="1:1" ht="13.5">
      <c r="A801" s="62"/>
    </row>
    <row r="802" spans="1:1" ht="13.5">
      <c r="A802" s="62"/>
    </row>
    <row r="803" spans="1:1" ht="13.5">
      <c r="A803" s="62"/>
    </row>
    <row r="804" spans="1:1" ht="13.5">
      <c r="A804" s="62"/>
    </row>
    <row r="805" spans="1:1" ht="13.5">
      <c r="A805" s="62"/>
    </row>
    <row r="806" spans="1:1" ht="13.5">
      <c r="A806" s="62"/>
    </row>
    <row r="807" spans="1:1" ht="13.5">
      <c r="A807" s="62"/>
    </row>
    <row r="808" spans="1:1" ht="13.5">
      <c r="A808" s="62"/>
    </row>
    <row r="809" spans="1:1" ht="13.5">
      <c r="A809" s="62"/>
    </row>
    <row r="810" spans="1:1" ht="13.5">
      <c r="A810" s="62"/>
    </row>
    <row r="811" spans="1:1" ht="13.5">
      <c r="A811" s="62"/>
    </row>
    <row r="812" spans="1:1" ht="13.5">
      <c r="A812" s="62"/>
    </row>
    <row r="813" spans="1:1" ht="13.5">
      <c r="A813" s="62"/>
    </row>
    <row r="814" spans="1:1" ht="13.5">
      <c r="A814" s="62"/>
    </row>
    <row r="815" spans="1:1" ht="13.5">
      <c r="A815" s="62"/>
    </row>
    <row r="816" spans="1:1" ht="13.5">
      <c r="A816" s="62"/>
    </row>
    <row r="817" spans="1:1" ht="13.5">
      <c r="A817" s="62"/>
    </row>
    <row r="818" spans="1:1" ht="13.5">
      <c r="A818" s="62"/>
    </row>
    <row r="819" spans="1:1" ht="13.5">
      <c r="A819" s="62"/>
    </row>
    <row r="820" spans="1:1" ht="13.5">
      <c r="A820" s="62"/>
    </row>
    <row r="821" spans="1:1" ht="13.5">
      <c r="A821" s="62"/>
    </row>
    <row r="822" spans="1:1" ht="13.5">
      <c r="A822" s="62"/>
    </row>
    <row r="823" spans="1:1" ht="13.5">
      <c r="A823" s="62"/>
    </row>
    <row r="824" spans="1:1" ht="13.5">
      <c r="A824" s="62"/>
    </row>
    <row r="825" spans="1:1" ht="13.5">
      <c r="A825" s="62"/>
    </row>
    <row r="826" spans="1:1" ht="13.5">
      <c r="A826" s="62"/>
    </row>
    <row r="827" spans="1:1" ht="13.5">
      <c r="A827" s="62"/>
    </row>
    <row r="828" spans="1:1" ht="13.5">
      <c r="A828" s="62"/>
    </row>
    <row r="829" spans="1:1" ht="13.5">
      <c r="A829" s="62"/>
    </row>
    <row r="830" spans="1:1" ht="13.5">
      <c r="A830" s="62"/>
    </row>
    <row r="831" spans="1:1" ht="13.5">
      <c r="A831" s="62"/>
    </row>
    <row r="832" spans="1:1" ht="13.5">
      <c r="A832" s="62"/>
    </row>
    <row r="833" spans="1:1" ht="13.5">
      <c r="A833" s="62"/>
    </row>
    <row r="834" spans="1:1" ht="13.5">
      <c r="A834" s="62"/>
    </row>
    <row r="835" spans="1:1" ht="13.5">
      <c r="A835" s="62"/>
    </row>
    <row r="836" spans="1:1" ht="13.5">
      <c r="A836" s="62"/>
    </row>
    <row r="837" spans="1:1" ht="13.5">
      <c r="A837" s="62"/>
    </row>
    <row r="838" spans="1:1" ht="13.5">
      <c r="A838" s="62"/>
    </row>
    <row r="839" spans="1:1" ht="13.5">
      <c r="A839" s="62"/>
    </row>
    <row r="840" spans="1:1" ht="13.5">
      <c r="A840" s="62"/>
    </row>
    <row r="841" spans="1:1" ht="13.5">
      <c r="A841" s="62"/>
    </row>
    <row r="842" spans="1:1" ht="13.5">
      <c r="A842" s="62"/>
    </row>
    <row r="843" spans="1:1" ht="13.5">
      <c r="A843" s="62"/>
    </row>
    <row r="844" spans="1:1" ht="13.5">
      <c r="A844" s="62"/>
    </row>
    <row r="845" spans="1:1" ht="13.5">
      <c r="A845" s="62"/>
    </row>
    <row r="846" spans="1:1" ht="13.5">
      <c r="A846" s="62"/>
    </row>
    <row r="847" spans="1:1" ht="13.5">
      <c r="A847" s="62"/>
    </row>
    <row r="848" spans="1:1" ht="13.5">
      <c r="A848" s="62"/>
    </row>
    <row r="849" spans="1:1" ht="13.5">
      <c r="A849" s="62"/>
    </row>
    <row r="850" spans="1:1" ht="13.5">
      <c r="A850" s="62"/>
    </row>
    <row r="851" spans="1:1" ht="13.5">
      <c r="A851" s="62"/>
    </row>
    <row r="852" spans="1:1" ht="13.5">
      <c r="A852" s="62"/>
    </row>
    <row r="853" spans="1:1" ht="13.5">
      <c r="A853" s="62"/>
    </row>
    <row r="854" spans="1:1" ht="13.5">
      <c r="A854" s="62"/>
    </row>
    <row r="855" spans="1:1" ht="13.5">
      <c r="A855" s="62"/>
    </row>
    <row r="856" spans="1:1" ht="13.5">
      <c r="A856" s="62"/>
    </row>
    <row r="857" spans="1:1" ht="13.5">
      <c r="A857" s="62"/>
    </row>
    <row r="858" spans="1:1" ht="13.5">
      <c r="A858" s="62"/>
    </row>
    <row r="859" spans="1:1" ht="13.5">
      <c r="A859" s="62"/>
    </row>
    <row r="860" spans="1:1" ht="13.5">
      <c r="A860" s="62"/>
    </row>
    <row r="861" spans="1:1" ht="13.5">
      <c r="A861" s="62"/>
    </row>
    <row r="862" spans="1:1" ht="13.5">
      <c r="A862" s="62"/>
    </row>
    <row r="863" spans="1:1" ht="13.5">
      <c r="A863" s="62"/>
    </row>
    <row r="864" spans="1:1" ht="13.5">
      <c r="A864" s="62"/>
    </row>
    <row r="865" spans="1:1" ht="13.5">
      <c r="A865" s="62"/>
    </row>
    <row r="866" spans="1:1" ht="13.5">
      <c r="A866" s="62"/>
    </row>
    <row r="867" spans="1:1" ht="13.5">
      <c r="A867" s="62"/>
    </row>
    <row r="868" spans="1:1" ht="13.5">
      <c r="A868" s="62"/>
    </row>
    <row r="869" spans="1:1" ht="13.5">
      <c r="A869" s="62"/>
    </row>
    <row r="870" spans="1:1" ht="13.5">
      <c r="A870" s="62"/>
    </row>
    <row r="871" spans="1:1" ht="13.5">
      <c r="A871" s="62"/>
    </row>
    <row r="872" spans="1:1" ht="13.5">
      <c r="A872" s="62"/>
    </row>
    <row r="873" spans="1:1" ht="13.5">
      <c r="A873" s="62"/>
    </row>
    <row r="874" spans="1:1" ht="13.5">
      <c r="A874" s="62"/>
    </row>
    <row r="875" spans="1:1" ht="13.5">
      <c r="A875" s="62"/>
    </row>
    <row r="876" spans="1:1" ht="13.5">
      <c r="A876" s="62"/>
    </row>
    <row r="877" spans="1:1" ht="13.5">
      <c r="A877" s="62"/>
    </row>
    <row r="878" spans="1:1" ht="13.5">
      <c r="A878" s="62"/>
    </row>
    <row r="879" spans="1:1" ht="13.5">
      <c r="A879" s="62"/>
    </row>
    <row r="880" spans="1:1" ht="13.5">
      <c r="A880" s="62"/>
    </row>
    <row r="881" spans="1:1" ht="13.5">
      <c r="A881" s="62"/>
    </row>
    <row r="882" spans="1:1" ht="13.5">
      <c r="A882" s="62"/>
    </row>
    <row r="883" spans="1:1" ht="13.5">
      <c r="A883" s="62"/>
    </row>
    <row r="884" spans="1:1" ht="13.5">
      <c r="A884" s="62"/>
    </row>
    <row r="885" spans="1:1" ht="13.5">
      <c r="A885" s="62"/>
    </row>
    <row r="886" spans="1:1" ht="13.5">
      <c r="A886" s="62"/>
    </row>
    <row r="887" spans="1:1" ht="13.5">
      <c r="A887" s="62"/>
    </row>
    <row r="888" spans="1:1" ht="13.5">
      <c r="A888" s="62"/>
    </row>
    <row r="889" spans="1:1" ht="13.5">
      <c r="A889" s="62"/>
    </row>
    <row r="890" spans="1:1" ht="13.5">
      <c r="A890" s="62"/>
    </row>
    <row r="891" spans="1:1" ht="13.5">
      <c r="A891" s="62"/>
    </row>
    <row r="892" spans="1:1" ht="13.5">
      <c r="A892" s="62"/>
    </row>
    <row r="893" spans="1:1" ht="13.5">
      <c r="A893" s="62"/>
    </row>
    <row r="894" spans="1:1" ht="13.5">
      <c r="A894" s="62"/>
    </row>
    <row r="895" spans="1:1" ht="13.5">
      <c r="A895" s="62"/>
    </row>
    <row r="896" spans="1:1" ht="13.5">
      <c r="A896" s="62"/>
    </row>
    <row r="897" spans="1:1" ht="13.5">
      <c r="A897" s="62"/>
    </row>
    <row r="898" spans="1:1" ht="13.5">
      <c r="A898" s="62"/>
    </row>
    <row r="899" spans="1:1" ht="13.5">
      <c r="A899" s="62"/>
    </row>
    <row r="900" spans="1:1" ht="13.5">
      <c r="A900" s="62"/>
    </row>
    <row r="901" spans="1:1" ht="13.5">
      <c r="A901" s="62"/>
    </row>
    <row r="902" spans="1:1" ht="13.5">
      <c r="A902" s="62"/>
    </row>
    <row r="903" spans="1:1" ht="13.5">
      <c r="A903" s="62"/>
    </row>
    <row r="904" spans="1:1" ht="13.5">
      <c r="A904" s="62"/>
    </row>
    <row r="905" spans="1:1" ht="13.5">
      <c r="A905" s="62"/>
    </row>
    <row r="906" spans="1:1" ht="13.5">
      <c r="A906" s="62"/>
    </row>
    <row r="907" spans="1:1" ht="13.5">
      <c r="A907" s="62"/>
    </row>
    <row r="908" spans="1:1" ht="13.5">
      <c r="A908" s="62"/>
    </row>
    <row r="909" spans="1:1" ht="13.5">
      <c r="A909" s="62"/>
    </row>
    <row r="910" spans="1:1" ht="13.5">
      <c r="A910" s="62"/>
    </row>
    <row r="911" spans="1:1" ht="13.5">
      <c r="A911" s="62"/>
    </row>
    <row r="912" spans="1:1" ht="13.5">
      <c r="A912" s="62"/>
    </row>
    <row r="913" spans="1:1" ht="13.5">
      <c r="A913" s="62"/>
    </row>
    <row r="914" spans="1:1" ht="13.5">
      <c r="A914" s="62"/>
    </row>
    <row r="915" spans="1:1" ht="13.5">
      <c r="A915" s="62"/>
    </row>
    <row r="916" spans="1:1" ht="13.5">
      <c r="A916" s="62"/>
    </row>
    <row r="917" spans="1:1" ht="13.5">
      <c r="A917" s="62"/>
    </row>
    <row r="918" spans="1:1" ht="13.5">
      <c r="A918" s="62"/>
    </row>
    <row r="919" spans="1:1" ht="13.5">
      <c r="A919" s="62"/>
    </row>
    <row r="920" spans="1:1" ht="13.5">
      <c r="A920" s="62"/>
    </row>
    <row r="921" spans="1:1" ht="13.5">
      <c r="A921" s="62"/>
    </row>
    <row r="922" spans="1:1" ht="13.5">
      <c r="A922" s="62"/>
    </row>
    <row r="923" spans="1:1" ht="13.5">
      <c r="A923" s="62"/>
    </row>
    <row r="924" spans="1:1" ht="13.5">
      <c r="A924" s="62"/>
    </row>
    <row r="925" spans="1:1" ht="13.5">
      <c r="A925" s="62"/>
    </row>
    <row r="926" spans="1:1" ht="13.5">
      <c r="A926" s="62"/>
    </row>
    <row r="927" spans="1:1" ht="13.5">
      <c r="A927" s="62"/>
    </row>
    <row r="928" spans="1:1" ht="13.5">
      <c r="A928" s="62"/>
    </row>
    <row r="929" spans="1:1" ht="13.5">
      <c r="A929" s="62"/>
    </row>
    <row r="930" spans="1:1" ht="13.5">
      <c r="A930" s="62"/>
    </row>
    <row r="931" spans="1:1" ht="13.5">
      <c r="A931" s="62"/>
    </row>
    <row r="932" spans="1:1" ht="13.5">
      <c r="A932" s="62"/>
    </row>
    <row r="933" spans="1:1" ht="13.5">
      <c r="A933" s="62"/>
    </row>
    <row r="934" spans="1:1" ht="13.5">
      <c r="A934" s="62"/>
    </row>
    <row r="935" spans="1:1" ht="13.5">
      <c r="A935" s="62"/>
    </row>
    <row r="936" spans="1:1" ht="13.5">
      <c r="A936" s="62"/>
    </row>
    <row r="937" spans="1:1" ht="13.5">
      <c r="A937" s="62"/>
    </row>
    <row r="938" spans="1:1" ht="13.5">
      <c r="A938" s="62"/>
    </row>
    <row r="939" spans="1:1" ht="13.5">
      <c r="A939" s="62"/>
    </row>
    <row r="940" spans="1:1" ht="13.5">
      <c r="A940" s="62"/>
    </row>
    <row r="941" spans="1:1" ht="13.5">
      <c r="A941" s="62"/>
    </row>
    <row r="942" spans="1:1" ht="13.5">
      <c r="A942" s="62"/>
    </row>
    <row r="943" spans="1:1" ht="13.5">
      <c r="A943" s="62"/>
    </row>
    <row r="944" spans="1:1" ht="13.5">
      <c r="A944" s="62"/>
    </row>
    <row r="945" spans="1:1" ht="13.5">
      <c r="A945" s="62"/>
    </row>
    <row r="946" spans="1:1" ht="13.5">
      <c r="A946" s="62"/>
    </row>
    <row r="947" spans="1:1" ht="13.5">
      <c r="A947" s="62"/>
    </row>
    <row r="948" spans="1:1" ht="13.5">
      <c r="A948" s="62"/>
    </row>
    <row r="949" spans="1:1" ht="13.5">
      <c r="A949" s="62"/>
    </row>
    <row r="950" spans="1:1" ht="13.5">
      <c r="A950" s="62"/>
    </row>
    <row r="951" spans="1:1" ht="13.5">
      <c r="A951" s="62"/>
    </row>
    <row r="952" spans="1:1" ht="13.5">
      <c r="A952" s="62"/>
    </row>
    <row r="953" spans="1:1" ht="13.5">
      <c r="A953" s="62"/>
    </row>
    <row r="954" spans="1:1" ht="13.5">
      <c r="A954" s="62"/>
    </row>
    <row r="955" spans="1:1" ht="13.5">
      <c r="A955" s="62"/>
    </row>
    <row r="956" spans="1:1" ht="13.5">
      <c r="A956" s="62"/>
    </row>
    <row r="957" spans="1:1" ht="13.5">
      <c r="A957" s="62"/>
    </row>
    <row r="958" spans="1:1" ht="13.5">
      <c r="A958" s="62"/>
    </row>
    <row r="959" spans="1:1" ht="13.5">
      <c r="A959" s="62"/>
    </row>
    <row r="960" spans="1:1" ht="13.5">
      <c r="A960" s="62"/>
    </row>
    <row r="961" spans="1:1" ht="13.5">
      <c r="A961" s="62"/>
    </row>
    <row r="962" spans="1:1" ht="13.5">
      <c r="A962" s="62"/>
    </row>
    <row r="963" spans="1:1" ht="13.5">
      <c r="A963" s="62"/>
    </row>
    <row r="964" spans="1:1" ht="13.5">
      <c r="A964" s="62"/>
    </row>
    <row r="965" spans="1:1" ht="13.5">
      <c r="A965" s="62"/>
    </row>
    <row r="966" spans="1:1" ht="13.5">
      <c r="A966" s="62"/>
    </row>
    <row r="967" spans="1:1" ht="13.5">
      <c r="A967" s="62"/>
    </row>
    <row r="968" spans="1:1" ht="13.5">
      <c r="A968" s="62"/>
    </row>
    <row r="969" spans="1:1" ht="13.5">
      <c r="A969" s="62"/>
    </row>
    <row r="970" spans="1:1" ht="13.5">
      <c r="A970" s="62"/>
    </row>
    <row r="971" spans="1:1" ht="13.5">
      <c r="A971" s="62"/>
    </row>
    <row r="972" spans="1:1" ht="13.5">
      <c r="A972" s="62"/>
    </row>
    <row r="973" spans="1:1" ht="13.5">
      <c r="A973" s="62"/>
    </row>
    <row r="974" spans="1:1" ht="13.5">
      <c r="A974" s="62"/>
    </row>
    <row r="975" spans="1:1" ht="13.5">
      <c r="A975" s="62"/>
    </row>
    <row r="976" spans="1:1" ht="13.5">
      <c r="A976" s="62"/>
    </row>
    <row r="977" spans="1:1" ht="13.5">
      <c r="A977" s="62"/>
    </row>
    <row r="978" spans="1:1" ht="13.5">
      <c r="A978" s="62"/>
    </row>
    <row r="979" spans="1:1" ht="13.5">
      <c r="A979" s="62"/>
    </row>
    <row r="980" spans="1:1" ht="13.5">
      <c r="A980" s="62"/>
    </row>
    <row r="981" spans="1:1" ht="13.5">
      <c r="A981" s="62"/>
    </row>
    <row r="982" spans="1:1" ht="13.5">
      <c r="A982" s="62"/>
    </row>
    <row r="983" spans="1:1" ht="13.5">
      <c r="A983" s="62"/>
    </row>
    <row r="984" spans="1:1" ht="13.5">
      <c r="A984" s="62"/>
    </row>
    <row r="985" spans="1:1" ht="13.5">
      <c r="A985" s="62"/>
    </row>
    <row r="986" spans="1:1" ht="13.5">
      <c r="A986" s="62"/>
    </row>
    <row r="987" spans="1:1" ht="13.5">
      <c r="A987" s="62"/>
    </row>
    <row r="988" spans="1:1" ht="13.5">
      <c r="A988" s="62"/>
    </row>
    <row r="989" spans="1:1" ht="13.5">
      <c r="A989" s="62"/>
    </row>
    <row r="990" spans="1:1" ht="13.5">
      <c r="A990" s="62"/>
    </row>
    <row r="991" spans="1:1" ht="13.5">
      <c r="A991" s="62"/>
    </row>
    <row r="992" spans="1:1" ht="13.5">
      <c r="A992" s="62"/>
    </row>
    <row r="993" spans="1:1" ht="13.5">
      <c r="A993" s="62"/>
    </row>
    <row r="994" spans="1:1" ht="13.5">
      <c r="A994" s="62"/>
    </row>
    <row r="995" spans="1:1" ht="13.5">
      <c r="A995" s="62"/>
    </row>
    <row r="996" spans="1:1" ht="13.5">
      <c r="A996" s="62"/>
    </row>
    <row r="997" spans="1:1" ht="13.5">
      <c r="A997" s="62"/>
    </row>
    <row r="998" spans="1:1" ht="13.5">
      <c r="A998" s="62"/>
    </row>
    <row r="999" spans="1:1" ht="13.5">
      <c r="A999" s="62"/>
    </row>
    <row r="1000" spans="1:1" ht="13.5">
      <c r="A1000" s="62"/>
    </row>
    <row r="1001" spans="1:1" ht="13.5">
      <c r="A1001" s="62"/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祝日リスト</vt:lpstr>
      <vt:lpstr>'10月'!Print_Area</vt:lpstr>
      <vt:lpstr>'11月'!Print_Area</vt:lpstr>
      <vt:lpstr>'12月'!Print_Area</vt:lpstr>
      <vt:lpstr>'1月'!Print_Area</vt:lpstr>
      <vt:lpstr>'2025年1月'!Print_Area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2023-11-09T02:37:34Z</cp:lastPrinted>
  <dcterms:created xsi:type="dcterms:W3CDTF">2021-04-12T05:19:14Z</dcterms:created>
  <dcterms:modified xsi:type="dcterms:W3CDTF">2024-05-07T08:05:43Z</dcterms:modified>
</cp:coreProperties>
</file>