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BAA37DC9-722F-4588-867B-126EF3FDBA88}" xr6:coauthVersionLast="47" xr6:coauthVersionMax="47" xr10:uidLastSave="{00000000-0000-0000-0000-000000000000}"/>
  <bookViews>
    <workbookView xWindow="-105" yWindow="0" windowWidth="19410" windowHeight="15585" xr2:uid="{00000000-000D-0000-FFFF-FFFF00000000}"/>
  </bookViews>
  <sheets>
    <sheet name="見積書" sheetId="1" r:id="rId1"/>
    <sheet name="発注書" sheetId="2" r:id="rId2"/>
    <sheet name="納品書" sheetId="3" r:id="rId3"/>
    <sheet name="請求書" sheetId="4" r:id="rId4"/>
    <sheet name="領収書" sheetId="5" r:id="rId5"/>
    <sheet name="支払通知書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6" l="1"/>
  <c r="J28" i="6"/>
  <c r="J27" i="6"/>
  <c r="J26" i="6"/>
  <c r="J25" i="6"/>
  <c r="J24" i="6"/>
  <c r="J23" i="6"/>
  <c r="C32" i="6" s="1"/>
  <c r="D32" i="6" s="1"/>
  <c r="J22" i="6"/>
  <c r="J21" i="6"/>
  <c r="C31" i="6" s="1"/>
  <c r="D31" i="6" s="1"/>
  <c r="J31" i="6" s="1"/>
  <c r="J29" i="5"/>
  <c r="J28" i="5"/>
  <c r="J27" i="5"/>
  <c r="J26" i="5"/>
  <c r="J25" i="5"/>
  <c r="J24" i="5"/>
  <c r="J23" i="5"/>
  <c r="C32" i="5" s="1"/>
  <c r="D32" i="5" s="1"/>
  <c r="J22" i="5"/>
  <c r="J21" i="5"/>
  <c r="C31" i="5" s="1"/>
  <c r="D31" i="5" s="1"/>
  <c r="J29" i="4"/>
  <c r="J28" i="4"/>
  <c r="J27" i="4"/>
  <c r="J26" i="4"/>
  <c r="J25" i="4"/>
  <c r="J24" i="4"/>
  <c r="J23" i="4"/>
  <c r="C32" i="4" s="1"/>
  <c r="D32" i="4" s="1"/>
  <c r="J22" i="4"/>
  <c r="J21" i="4"/>
  <c r="J30" i="4" s="1"/>
  <c r="J29" i="3"/>
  <c r="J28" i="3"/>
  <c r="J27" i="3"/>
  <c r="J26" i="3"/>
  <c r="J25" i="3"/>
  <c r="J24" i="3"/>
  <c r="J23" i="3"/>
  <c r="C32" i="3" s="1"/>
  <c r="D32" i="3" s="1"/>
  <c r="J22" i="3"/>
  <c r="J21" i="3"/>
  <c r="C31" i="3" s="1"/>
  <c r="D31" i="3" s="1"/>
  <c r="J31" i="3" s="1"/>
  <c r="C31" i="2"/>
  <c r="D31" i="2" s="1"/>
  <c r="J31" i="2" s="1"/>
  <c r="J29" i="2"/>
  <c r="J28" i="2"/>
  <c r="J27" i="2"/>
  <c r="J26" i="2"/>
  <c r="J25" i="2"/>
  <c r="J24" i="2"/>
  <c r="J23" i="2"/>
  <c r="C32" i="2" s="1"/>
  <c r="D32" i="2" s="1"/>
  <c r="J22" i="2"/>
  <c r="J21" i="2"/>
  <c r="J30" i="2" s="1"/>
  <c r="J29" i="1"/>
  <c r="J28" i="1"/>
  <c r="J27" i="1"/>
  <c r="J26" i="1"/>
  <c r="J25" i="1"/>
  <c r="J24" i="1"/>
  <c r="J23" i="1"/>
  <c r="C32" i="1" s="1"/>
  <c r="D32" i="1" s="1"/>
  <c r="J22" i="1"/>
  <c r="J21" i="1"/>
  <c r="J30" i="1" s="1"/>
  <c r="J30" i="6" l="1"/>
  <c r="J32" i="6" s="1"/>
  <c r="C17" i="6" s="1"/>
  <c r="J31" i="5"/>
  <c r="J30" i="5"/>
  <c r="J32" i="5" s="1"/>
  <c r="C17" i="5" s="1"/>
  <c r="C31" i="4"/>
  <c r="D31" i="4" s="1"/>
  <c r="J31" i="4" s="1"/>
  <c r="J32" i="4" s="1"/>
  <c r="C17" i="4" s="1"/>
  <c r="J30" i="3"/>
  <c r="J32" i="3" s="1"/>
  <c r="C17" i="3" s="1"/>
  <c r="J32" i="2"/>
  <c r="C17" i="2" s="1"/>
  <c r="C31" i="1"/>
  <c r="D31" i="1" s="1"/>
  <c r="J31" i="1" s="1"/>
  <c r="J32" i="1" s="1"/>
  <c r="C17" i="1" s="1"/>
</calcChain>
</file>

<file path=xl/sharedStrings.xml><?xml version="1.0" encoding="utf-8"?>
<sst xmlns="http://schemas.openxmlformats.org/spreadsheetml/2006/main" count="255" uniqueCount="61">
  <si>
    <t>御 見 積 書</t>
  </si>
  <si>
    <t>発行日：2024/4/1</t>
  </si>
  <si>
    <t>書類番号：A123</t>
  </si>
  <si>
    <t>〇〇〇〇株式会社</t>
  </si>
  <si>
    <t>御中</t>
  </si>
  <si>
    <t>株式会社□□□□□</t>
  </si>
  <si>
    <t>〒000-0000　〇〇県〇〇市1-2-3〇〇ビル 5階</t>
  </si>
  <si>
    <t>〒000-0000</t>
  </si>
  <si>
    <t>□□県□□市□□町1-2-3 □□ビル 2階</t>
  </si>
  <si>
    <t>下記の通り、御見積り申し上げます。</t>
  </si>
  <si>
    <t>登録番号：T0123456789012</t>
  </si>
  <si>
    <t>件名：</t>
  </si>
  <si>
    <t>TEL：00-0000-0000</t>
  </si>
  <si>
    <t>　</t>
  </si>
  <si>
    <t>納期：</t>
  </si>
  <si>
    <t>FAX：00-0000-0000</t>
  </si>
  <si>
    <t>支払条件：</t>
  </si>
  <si>
    <t>担当：山田 太郎</t>
  </si>
  <si>
    <t>有効期限：</t>
  </si>
  <si>
    <t>御見積後〇週間</t>
  </si>
  <si>
    <t>合計金額</t>
  </si>
  <si>
    <t>(税込)</t>
  </si>
  <si>
    <t>内　容</t>
  </si>
  <si>
    <t>軽減</t>
  </si>
  <si>
    <t>数量(単位)</t>
  </si>
  <si>
    <t>単価(税抜)</t>
  </si>
  <si>
    <t>税率</t>
  </si>
  <si>
    <t>金額(税抜)</t>
  </si>
  <si>
    <t>商品AAA</t>
  </si>
  <si>
    <t>式</t>
  </si>
  <si>
    <t>商品BBB</t>
  </si>
  <si>
    <t>個</t>
  </si>
  <si>
    <t>商品CCC</t>
  </si>
  <si>
    <t>※</t>
  </si>
  <si>
    <t>税別内訳</t>
  </si>
  <si>
    <t>小計(税抜金額)</t>
  </si>
  <si>
    <t>小計(税のみ)</t>
  </si>
  <si>
    <t>小計</t>
  </si>
  <si>
    <t>10%対象分</t>
  </si>
  <si>
    <t>消費税</t>
  </si>
  <si>
    <t>8%対象分</t>
  </si>
  <si>
    <t>合計</t>
  </si>
  <si>
    <t>備　考</t>
  </si>
  <si>
    <t>「※」は軽減税率対象品目です</t>
  </si>
  <si>
    <t>発 注 書</t>
    <phoneticPr fontId="1"/>
  </si>
  <si>
    <t>納 品 書</t>
    <phoneticPr fontId="1"/>
  </si>
  <si>
    <t>御 請 求 書</t>
    <phoneticPr fontId="1"/>
  </si>
  <si>
    <t>領 収 書</t>
    <phoneticPr fontId="1"/>
  </si>
  <si>
    <t>支 払 通 知 書</t>
    <phoneticPr fontId="1"/>
  </si>
  <si>
    <t>件名：</t>
    <rPh sb="0" eb="1">
      <t>ケン</t>
    </rPh>
    <rPh sb="1" eb="2">
      <t>メイ</t>
    </rPh>
    <phoneticPr fontId="1"/>
  </si>
  <si>
    <t>納期：</t>
    <rPh sb="0" eb="1">
      <t>オサメ</t>
    </rPh>
    <rPh sb="1" eb="2">
      <t>キ</t>
    </rPh>
    <phoneticPr fontId="1"/>
  </si>
  <si>
    <t>支払条件：</t>
    <rPh sb="0" eb="2">
      <t>シハラ</t>
    </rPh>
    <rPh sb="2" eb="4">
      <t>ジョウケン</t>
    </rPh>
    <phoneticPr fontId="1"/>
  </si>
  <si>
    <t>下記の通り、発注いたします。</t>
    <rPh sb="0" eb="2">
      <t>カキ</t>
    </rPh>
    <rPh sb="3" eb="4">
      <t>トオ</t>
    </rPh>
    <rPh sb="6" eb="8">
      <t>ハッチュウ</t>
    </rPh>
    <phoneticPr fontId="1"/>
  </si>
  <si>
    <t>下記の通り、納品いたします。</t>
    <rPh sb="0" eb="2">
      <t>カキ</t>
    </rPh>
    <rPh sb="3" eb="4">
      <t>トオ</t>
    </rPh>
    <rPh sb="6" eb="8">
      <t>ノウヒン</t>
    </rPh>
    <phoneticPr fontId="1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</si>
  <si>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1"/>
  </si>
  <si>
    <t>支払期限：</t>
    <rPh sb="0" eb="2">
      <t>シハラ</t>
    </rPh>
    <rPh sb="2" eb="4">
      <t>キゲン</t>
    </rPh>
    <phoneticPr fontId="1"/>
  </si>
  <si>
    <t>振込先：</t>
    <rPh sb="0" eb="1">
      <t>シン</t>
    </rPh>
    <phoneticPr fontId="1"/>
  </si>
  <si>
    <t>〇〇銀行○○支店 普通○○○○</t>
    <rPh sb="2" eb="4">
      <t>ギンコウ</t>
    </rPh>
    <rPh sb="6" eb="8">
      <t>シテン</t>
    </rPh>
    <rPh sb="9" eb="11">
      <t>フツウ</t>
    </rPh>
    <phoneticPr fontId="1"/>
  </si>
  <si>
    <t>下記、正に領収いたしました。</t>
    <rPh sb="0" eb="2">
      <t>カキ</t>
    </rPh>
    <rPh sb="3" eb="4">
      <t>マサ</t>
    </rPh>
    <rPh sb="5" eb="7">
      <t>リョウシュウ</t>
    </rPh>
    <phoneticPr fontId="1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</si>
  <si>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1"/>
  </si>
  <si>
    <t>件名：</t>
    <rPh sb="0" eb="2">
      <t>ケンメイ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</si>
</sst>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20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85371"/>
        <bgColor indexed="64"/>
      </patternFill>
    </fill>
    <fill>
      <patternFill patternType="solid">
        <fgColor rgb="FFF3FBFF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3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6" fontId="4" fillId="0" borderId="9" xfId="1" applyFont="1" applyBorder="1" applyAlignment="1">
      <alignment horizontal="right" vertical="center"/>
    </xf>
    <xf numFmtId="9" fontId="4" fillId="0" borderId="9" xfId="0" applyNumberFormat="1" applyFont="1" applyBorder="1">
      <alignment vertical="center"/>
    </xf>
    <xf numFmtId="6" fontId="4" fillId="0" borderId="9" xfId="1" applyFont="1" applyBorder="1">
      <alignment vertical="center"/>
    </xf>
    <xf numFmtId="0" fontId="4" fillId="0" borderId="0" xfId="0" applyFont="1" applyAlignment="1">
      <alignment horizontal="center"/>
    </xf>
    <xf numFmtId="6" fontId="4" fillId="0" borderId="9" xfId="1" applyFont="1" applyBorder="1" applyAlignment="1">
      <alignment horizontal="right" vertical="center" indent="1"/>
    </xf>
    <xf numFmtId="31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 indent="1"/>
    </xf>
    <xf numFmtId="31" fontId="4" fillId="0" borderId="0" xfId="0" applyNumberFormat="1" applyFont="1" applyAlignment="1">
      <alignment horizontal="right" vertical="center" indent="1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right" vertical="center" indent="1"/>
    </xf>
    <xf numFmtId="0" fontId="4" fillId="0" borderId="9" xfId="0" applyFont="1" applyBorder="1" applyAlignment="1">
      <alignment horizontal="left" vertical="top"/>
    </xf>
    <xf numFmtId="0" fontId="0" fillId="0" borderId="6" xfId="0" applyBorder="1" applyAlignment="1"/>
    <xf numFmtId="0" fontId="0" fillId="0" borderId="8" xfId="0" applyBorder="1" applyAlignment="1"/>
    <xf numFmtId="0" fontId="4" fillId="0" borderId="10" xfId="0" applyFont="1" applyBorder="1" applyAlignment="1">
      <alignment horizontal="left" vertical="center" indent="1"/>
    </xf>
    <xf numFmtId="0" fontId="0" fillId="0" borderId="7" xfId="0" applyBorder="1" applyAlignment="1"/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/>
    <xf numFmtId="0" fontId="6" fillId="0" borderId="3" xfId="0" applyFont="1" applyBorder="1" applyAlignment="1">
      <alignment horizontal="center"/>
    </xf>
    <xf numFmtId="0" fontId="0" fillId="0" borderId="3" xfId="0" applyBorder="1" applyAlignment="1"/>
    <xf numFmtId="0" fontId="4" fillId="4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6" fontId="4" fillId="0" borderId="9" xfId="1" applyFont="1" applyBorder="1" applyAlignment="1">
      <alignment horizontal="right" vertical="center" indent="1"/>
    </xf>
    <xf numFmtId="6" fontId="2" fillId="0" borderId="5" xfId="1" applyFont="1" applyBorder="1" applyAlignment="1">
      <alignment horizontal="right" vertical="center" indent="1"/>
    </xf>
    <xf numFmtId="0" fontId="0" fillId="0" borderId="2" xfId="0" applyBorder="1" applyAlignment="1"/>
    <xf numFmtId="0" fontId="4" fillId="4" borderId="1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4" xfId="0" applyBorder="1" applyAlignment="1"/>
    <xf numFmtId="0" fontId="7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right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385371"/>
      <color rgb="FFD1F1FF"/>
      <color rgb="FFECF4EE"/>
      <color rgb="FFDFFFC9"/>
      <color rgb="FF3157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FD71071F-D2AA-1457-37F5-96F2E38BF332}"/>
            </a:ext>
          </a:extLst>
        </xdr:cNvPr>
        <xdr:cNvSpPr/>
      </xdr:nvSpPr>
      <xdr:spPr>
        <a:xfrm flipV="1">
          <a:off x="3722914" y="19048"/>
          <a:ext cx="925286" cy="1211037"/>
        </a:xfrm>
        <a:prstGeom prst="rtTriangle">
          <a:avLst/>
        </a:prstGeom>
        <a:solidFill>
          <a:srgbClr val="38537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E0817D8-7185-D9CE-6998-FC4FD7F42A71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rgbClr val="D1F1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1B8BDCEF-32D1-49E7-B14C-039C8F0BE253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38537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AF9A197-4662-4DF4-9D3E-6B926397F226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rgbClr val="D1F1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843D0628-9312-4B58-9CC0-E94762FD6B87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38537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D239659-F445-48E9-9DE9-3C760BC104F2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rgbClr val="D1F1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5636B52F-BD9C-4E63-867F-EEFE76C83BD9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38537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67D8CEC-ECE2-47E8-99E8-BC33F6622B63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rgbClr val="D1F1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259F4F6D-3E88-49F1-935D-15A04F8053A5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38537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EB48796-A211-4510-8F96-054B3244003E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rgbClr val="D1F1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F5A1AAA3-D25C-463C-8C54-4E6AB17F21B9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38537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16A6DBA-D4AE-4DD8-B934-300BC9455C83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rgbClr val="D1F1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8"/>
      <c r="B1" s="18"/>
      <c r="C1" s="18"/>
      <c r="D1" s="18"/>
      <c r="E1" s="18"/>
      <c r="F1" s="18"/>
      <c r="H1" s="43"/>
      <c r="I1" s="29"/>
      <c r="J1" s="13"/>
    </row>
    <row r="2" spans="1:10" ht="15.75" customHeight="1" x14ac:dyDescent="0.4">
      <c r="A2" s="18"/>
      <c r="B2" s="18"/>
      <c r="C2" s="18"/>
      <c r="D2" s="18"/>
      <c r="E2" s="18"/>
      <c r="F2" s="18"/>
      <c r="H2" s="43"/>
      <c r="I2" s="29"/>
      <c r="J2" s="14"/>
    </row>
    <row r="3" spans="1:10" ht="18" customHeight="1" x14ac:dyDescent="0.4">
      <c r="A3" s="18"/>
      <c r="B3" s="42" t="s">
        <v>0</v>
      </c>
      <c r="C3" s="29"/>
      <c r="D3" s="29"/>
      <c r="E3" s="29"/>
      <c r="F3" s="18"/>
      <c r="H3" s="3"/>
      <c r="I3" s="16"/>
      <c r="J3" s="17" t="s">
        <v>1</v>
      </c>
    </row>
    <row r="4" spans="1:10" ht="25.5" customHeight="1" x14ac:dyDescent="0.4">
      <c r="A4" s="18"/>
      <c r="B4" s="29"/>
      <c r="C4" s="29"/>
      <c r="D4" s="29"/>
      <c r="E4" s="29"/>
      <c r="F4" s="19"/>
      <c r="G4" s="15"/>
      <c r="I4" s="16"/>
      <c r="J4" s="16" t="s">
        <v>2</v>
      </c>
    </row>
    <row r="5" spans="1:10" ht="18" customHeight="1" x14ac:dyDescent="0.4">
      <c r="A5" s="18"/>
      <c r="B5" s="19"/>
      <c r="C5" s="19"/>
      <c r="D5" s="19"/>
      <c r="E5" s="19"/>
      <c r="F5" s="19"/>
      <c r="G5" s="15"/>
    </row>
    <row r="6" spans="1:10" ht="13.5" customHeight="1" x14ac:dyDescent="0.4">
      <c r="B6" s="15"/>
      <c r="C6" s="15"/>
      <c r="D6" s="15"/>
      <c r="E6" s="15"/>
      <c r="F6" s="15"/>
      <c r="G6" s="15"/>
      <c r="H6" s="15"/>
      <c r="I6" s="15"/>
      <c r="J6" s="15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45" t="s">
        <v>3</v>
      </c>
      <c r="C8" s="29"/>
      <c r="D8" s="1" t="s">
        <v>4</v>
      </c>
      <c r="H8" s="29" t="s">
        <v>5</v>
      </c>
      <c r="I8" s="29"/>
      <c r="J8" s="29"/>
    </row>
    <row r="9" spans="1:10" x14ac:dyDescent="0.4">
      <c r="B9" s="29" t="s">
        <v>6</v>
      </c>
      <c r="C9" s="29"/>
      <c r="D9" s="29"/>
      <c r="E9" s="29"/>
      <c r="H9" s="29" t="s">
        <v>7</v>
      </c>
      <c r="I9" s="29"/>
      <c r="J9" s="29"/>
    </row>
    <row r="10" spans="1:10" x14ac:dyDescent="0.4">
      <c r="B10" s="29"/>
      <c r="C10" s="29"/>
      <c r="D10" s="29"/>
      <c r="E10" s="29"/>
      <c r="H10" s="29" t="s">
        <v>8</v>
      </c>
      <c r="I10" s="29"/>
      <c r="J10" s="29"/>
    </row>
    <row r="11" spans="1:10" x14ac:dyDescent="0.4">
      <c r="B11" s="29" t="s">
        <v>9</v>
      </c>
      <c r="C11" s="29"/>
      <c r="D11" s="29"/>
      <c r="E11" s="29"/>
      <c r="H11" s="2" t="s">
        <v>10</v>
      </c>
    </row>
    <row r="12" spans="1:10" x14ac:dyDescent="0.4">
      <c r="B12" s="3" t="s">
        <v>11</v>
      </c>
      <c r="C12" s="29"/>
      <c r="D12" s="29"/>
      <c r="E12" s="29"/>
      <c r="H12" s="29" t="s">
        <v>12</v>
      </c>
      <c r="I12" s="29"/>
      <c r="J12" s="29"/>
    </row>
    <row r="13" spans="1:10" x14ac:dyDescent="0.4">
      <c r="A13" s="2" t="s">
        <v>13</v>
      </c>
      <c r="B13" s="3" t="s">
        <v>14</v>
      </c>
      <c r="C13" s="29"/>
      <c r="D13" s="29"/>
      <c r="E13" s="29"/>
      <c r="H13" s="29" t="s">
        <v>15</v>
      </c>
      <c r="I13" s="29"/>
      <c r="J13" s="29"/>
    </row>
    <row r="14" spans="1:10" x14ac:dyDescent="0.4">
      <c r="B14" s="3" t="s">
        <v>16</v>
      </c>
      <c r="C14" s="29"/>
      <c r="D14" s="29"/>
      <c r="E14" s="29"/>
      <c r="H14" s="29" t="s">
        <v>17</v>
      </c>
      <c r="I14" s="29"/>
      <c r="J14" s="29"/>
    </row>
    <row r="15" spans="1:10" x14ac:dyDescent="0.4">
      <c r="B15" s="3" t="s">
        <v>18</v>
      </c>
      <c r="C15" s="29" t="s">
        <v>19</v>
      </c>
      <c r="D15" s="29"/>
      <c r="E15" s="29"/>
    </row>
    <row r="16" spans="1:10" ht="6.75" customHeight="1" x14ac:dyDescent="0.4">
      <c r="H16" s="29"/>
      <c r="I16" s="29"/>
      <c r="J16" s="29"/>
    </row>
    <row r="17" spans="2:10" ht="18.600000000000001" customHeight="1" x14ac:dyDescent="0.4">
      <c r="B17" s="44" t="s">
        <v>20</v>
      </c>
      <c r="C17" s="37">
        <f>J32</f>
        <v>1110800</v>
      </c>
      <c r="D17" s="31"/>
      <c r="E17" s="40" t="s">
        <v>21</v>
      </c>
      <c r="H17" s="29"/>
      <c r="I17" s="29"/>
      <c r="J17" s="29"/>
    </row>
    <row r="18" spans="2:10" x14ac:dyDescent="0.4">
      <c r="B18" s="38"/>
      <c r="C18" s="38"/>
      <c r="D18" s="33"/>
      <c r="E18" s="41"/>
      <c r="H18" s="29"/>
      <c r="I18" s="29"/>
      <c r="J18" s="29"/>
    </row>
    <row r="19" spans="2:10" ht="15.75" customHeight="1" x14ac:dyDescent="0.4">
      <c r="F19" s="5"/>
      <c r="G19" s="5"/>
      <c r="H19" s="5"/>
      <c r="I19" s="32"/>
      <c r="J19" s="33"/>
    </row>
    <row r="20" spans="2:10" ht="25.5" customHeight="1" x14ac:dyDescent="0.4">
      <c r="B20" s="39" t="s">
        <v>22</v>
      </c>
      <c r="C20" s="25"/>
      <c r="D20" s="28"/>
      <c r="E20" s="20" t="s">
        <v>23</v>
      </c>
      <c r="F20" s="34" t="s">
        <v>24</v>
      </c>
      <c r="G20" s="26"/>
      <c r="H20" s="22" t="s">
        <v>25</v>
      </c>
      <c r="I20" s="21" t="s">
        <v>26</v>
      </c>
      <c r="J20" s="21" t="s">
        <v>27</v>
      </c>
    </row>
    <row r="21" spans="2:10" ht="25.5" customHeight="1" x14ac:dyDescent="0.4">
      <c r="B21" s="27" t="s">
        <v>28</v>
      </c>
      <c r="C21" s="25"/>
      <c r="D21" s="28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7" t="s">
        <v>30</v>
      </c>
      <c r="C22" s="25"/>
      <c r="D22" s="28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7" t="s">
        <v>32</v>
      </c>
      <c r="C23" s="25"/>
      <c r="D23" s="28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7"/>
      <c r="C24" s="25"/>
      <c r="D24" s="28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7"/>
      <c r="C25" s="25"/>
      <c r="D25" s="28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7"/>
      <c r="C26" s="25"/>
      <c r="D26" s="28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7"/>
      <c r="C27" s="25"/>
      <c r="D27" s="28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7"/>
      <c r="C28" s="25"/>
      <c r="D28" s="28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7"/>
      <c r="C29" s="25"/>
      <c r="D29" s="28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30" t="s">
        <v>36</v>
      </c>
      <c r="E30" s="31"/>
      <c r="H30" s="34" t="s">
        <v>37</v>
      </c>
      <c r="I30" s="26"/>
      <c r="J30" s="10">
        <f>SUM(J21:J29)</f>
        <v>1010000</v>
      </c>
    </row>
    <row r="31" spans="2:10" ht="25.5" customHeight="1" x14ac:dyDescent="0.4">
      <c r="B31" s="23" t="s">
        <v>38</v>
      </c>
      <c r="C31" s="12">
        <f>SUMIF(I21:I29, 10%, J21:J29)</f>
        <v>1000000</v>
      </c>
      <c r="D31" s="36">
        <f>ROUND(C31*10%,1)</f>
        <v>100000</v>
      </c>
      <c r="E31" s="26"/>
      <c r="H31" s="34" t="s">
        <v>39</v>
      </c>
      <c r="I31" s="26"/>
      <c r="J31" s="10">
        <f>SUM(D31:E32)</f>
        <v>100800</v>
      </c>
    </row>
    <row r="32" spans="2:10" ht="25.5" customHeight="1" x14ac:dyDescent="0.4">
      <c r="B32" s="23" t="s">
        <v>40</v>
      </c>
      <c r="C32" s="12">
        <f>SUMIF(I21:I29, 8%, J21:J29)</f>
        <v>10000</v>
      </c>
      <c r="D32" s="36">
        <f>ROUND(C32*8%,1)</f>
        <v>800</v>
      </c>
      <c r="E32" s="26"/>
      <c r="H32" s="34" t="s">
        <v>41</v>
      </c>
      <c r="I32" s="26"/>
      <c r="J32" s="10">
        <f>J30+J31</f>
        <v>1110800</v>
      </c>
    </row>
    <row r="33" spans="2:10" ht="25.5" customHeight="1" x14ac:dyDescent="0.4"/>
    <row r="34" spans="2:10" ht="25.5" customHeight="1" x14ac:dyDescent="0.4">
      <c r="B34" s="35" t="s">
        <v>42</v>
      </c>
      <c r="C34" s="25"/>
      <c r="D34" s="25"/>
      <c r="E34" s="25"/>
      <c r="F34" s="25"/>
      <c r="G34" s="25"/>
      <c r="H34" s="25"/>
      <c r="I34" s="25"/>
      <c r="J34" s="26"/>
    </row>
    <row r="35" spans="2:10" ht="70.7" customHeight="1" x14ac:dyDescent="0.4">
      <c r="B35" s="24" t="s">
        <v>43</v>
      </c>
      <c r="C35" s="25"/>
      <c r="D35" s="25"/>
      <c r="E35" s="25"/>
      <c r="F35" s="25"/>
      <c r="G35" s="25"/>
      <c r="H35" s="25"/>
      <c r="I35" s="25"/>
      <c r="J35" s="26"/>
    </row>
    <row r="36" spans="2:10" ht="18.600000000000001" customHeight="1" x14ac:dyDescent="0.4"/>
    <row r="37" spans="2:10" ht="18.600000000000001" customHeight="1" x14ac:dyDescent="0.4"/>
  </sheetData>
  <mergeCells count="43">
    <mergeCell ref="B9:E9"/>
    <mergeCell ref="E17:E18"/>
    <mergeCell ref="B3:E4"/>
    <mergeCell ref="B23:D23"/>
    <mergeCell ref="H1:I1"/>
    <mergeCell ref="B17:B18"/>
    <mergeCell ref="B8:C8"/>
    <mergeCell ref="H2:I2"/>
    <mergeCell ref="H8:J8"/>
    <mergeCell ref="B11:E11"/>
    <mergeCell ref="H9:J9"/>
    <mergeCell ref="H12:J12"/>
    <mergeCell ref="C13:E13"/>
    <mergeCell ref="H14:J14"/>
    <mergeCell ref="C12:E12"/>
    <mergeCell ref="H16:J16"/>
    <mergeCell ref="H32:I32"/>
    <mergeCell ref="B26:D26"/>
    <mergeCell ref="H31:I31"/>
    <mergeCell ref="B29:D29"/>
    <mergeCell ref="H17:J17"/>
    <mergeCell ref="D31:E31"/>
    <mergeCell ref="C17:D18"/>
    <mergeCell ref="B28:D28"/>
    <mergeCell ref="B24:D24"/>
    <mergeCell ref="B20:D20"/>
    <mergeCell ref="H18:J18"/>
    <mergeCell ref="B35:J35"/>
    <mergeCell ref="B25:D25"/>
    <mergeCell ref="C15:E15"/>
    <mergeCell ref="H10:J10"/>
    <mergeCell ref="C14:E14"/>
    <mergeCell ref="D30:E30"/>
    <mergeCell ref="B22:D22"/>
    <mergeCell ref="I19:J19"/>
    <mergeCell ref="B27:D27"/>
    <mergeCell ref="B21:D21"/>
    <mergeCell ref="B10:E10"/>
    <mergeCell ref="H30:I30"/>
    <mergeCell ref="B34:J34"/>
    <mergeCell ref="H13:J13"/>
    <mergeCell ref="F20:G20"/>
    <mergeCell ref="D32:E3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4FBF-B057-458B-B6DA-0822FCD72397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8"/>
      <c r="B1" s="18"/>
      <c r="C1" s="18"/>
      <c r="D1" s="18"/>
      <c r="E1" s="18"/>
      <c r="F1" s="18"/>
      <c r="H1" s="43"/>
      <c r="I1" s="29"/>
      <c r="J1" s="13"/>
    </row>
    <row r="2" spans="1:10" ht="15.75" customHeight="1" x14ac:dyDescent="0.4">
      <c r="A2" s="18"/>
      <c r="B2" s="18"/>
      <c r="C2" s="18"/>
      <c r="D2" s="18"/>
      <c r="E2" s="18"/>
      <c r="F2" s="18"/>
      <c r="H2" s="43"/>
      <c r="I2" s="29"/>
      <c r="J2" s="14"/>
    </row>
    <row r="3" spans="1:10" ht="18" customHeight="1" x14ac:dyDescent="0.4">
      <c r="A3" s="18"/>
      <c r="B3" s="42" t="s">
        <v>44</v>
      </c>
      <c r="C3" s="29"/>
      <c r="D3" s="29"/>
      <c r="E3" s="29"/>
      <c r="F3" s="18"/>
      <c r="H3" s="3"/>
      <c r="I3" s="16"/>
      <c r="J3" s="17" t="s">
        <v>1</v>
      </c>
    </row>
    <row r="4" spans="1:10" ht="25.5" customHeight="1" x14ac:dyDescent="0.4">
      <c r="A4" s="18"/>
      <c r="B4" s="29"/>
      <c r="C4" s="29"/>
      <c r="D4" s="29"/>
      <c r="E4" s="29"/>
      <c r="F4" s="19"/>
      <c r="G4" s="15"/>
      <c r="I4" s="16"/>
      <c r="J4" s="16" t="s">
        <v>2</v>
      </c>
    </row>
    <row r="5" spans="1:10" ht="18" customHeight="1" x14ac:dyDescent="0.4">
      <c r="A5" s="18"/>
      <c r="B5" s="19"/>
      <c r="C5" s="19"/>
      <c r="D5" s="19"/>
      <c r="E5" s="19"/>
      <c r="F5" s="19"/>
      <c r="G5" s="15"/>
    </row>
    <row r="6" spans="1:10" ht="13.5" customHeight="1" x14ac:dyDescent="0.4">
      <c r="B6" s="15"/>
      <c r="C6" s="15"/>
      <c r="D6" s="15"/>
      <c r="E6" s="15"/>
      <c r="F6" s="15"/>
      <c r="G6" s="15"/>
      <c r="H6" s="15"/>
      <c r="I6" s="15"/>
      <c r="J6" s="15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45" t="s">
        <v>3</v>
      </c>
      <c r="C8" s="29"/>
      <c r="D8" s="1" t="s">
        <v>4</v>
      </c>
      <c r="H8" s="29" t="s">
        <v>5</v>
      </c>
      <c r="I8" s="29"/>
      <c r="J8" s="29"/>
    </row>
    <row r="9" spans="1:10" x14ac:dyDescent="0.4">
      <c r="B9" s="29" t="s">
        <v>6</v>
      </c>
      <c r="C9" s="29"/>
      <c r="D9" s="29"/>
      <c r="E9" s="29"/>
      <c r="H9" s="29" t="s">
        <v>7</v>
      </c>
      <c r="I9" s="29"/>
      <c r="J9" s="29"/>
    </row>
    <row r="10" spans="1:10" x14ac:dyDescent="0.4">
      <c r="B10" s="29"/>
      <c r="C10" s="29"/>
      <c r="D10" s="29"/>
      <c r="E10" s="29"/>
      <c r="H10" s="29" t="s">
        <v>8</v>
      </c>
      <c r="I10" s="29"/>
      <c r="J10" s="29"/>
    </row>
    <row r="11" spans="1:10" x14ac:dyDescent="0.4">
      <c r="B11" s="29"/>
      <c r="C11" s="29"/>
      <c r="D11" s="29"/>
      <c r="E11" s="29"/>
      <c r="H11" s="2" t="s">
        <v>10</v>
      </c>
    </row>
    <row r="12" spans="1:10" x14ac:dyDescent="0.4">
      <c r="B12" s="29" t="s">
        <v>52</v>
      </c>
      <c r="C12" s="29"/>
      <c r="D12" s="29"/>
      <c r="E12" s="29"/>
      <c r="H12" s="29" t="s">
        <v>12</v>
      </c>
      <c r="I12" s="29"/>
      <c r="J12" s="29"/>
    </row>
    <row r="13" spans="1:10" x14ac:dyDescent="0.4">
      <c r="A13" s="2" t="s">
        <v>13</v>
      </c>
      <c r="B13" s="3" t="s">
        <v>49</v>
      </c>
      <c r="H13" s="29" t="s">
        <v>15</v>
      </c>
      <c r="I13" s="29"/>
      <c r="J13" s="29"/>
    </row>
    <row r="14" spans="1:10" x14ac:dyDescent="0.4">
      <c r="B14" s="3" t="s">
        <v>50</v>
      </c>
      <c r="H14" s="29" t="s">
        <v>17</v>
      </c>
      <c r="I14" s="29"/>
      <c r="J14" s="29"/>
    </row>
    <row r="15" spans="1:10" x14ac:dyDescent="0.4">
      <c r="B15" s="3" t="s">
        <v>51</v>
      </c>
    </row>
    <row r="16" spans="1:10" ht="6.75" customHeight="1" x14ac:dyDescent="0.4">
      <c r="H16" s="29"/>
      <c r="I16" s="29"/>
      <c r="J16" s="29"/>
    </row>
    <row r="17" spans="2:10" ht="18.600000000000001" customHeight="1" x14ac:dyDescent="0.4">
      <c r="B17" s="44" t="s">
        <v>20</v>
      </c>
      <c r="C17" s="37">
        <f>J32</f>
        <v>1110800</v>
      </c>
      <c r="D17" s="31"/>
      <c r="E17" s="40" t="s">
        <v>21</v>
      </c>
      <c r="H17" s="29"/>
      <c r="I17" s="29"/>
      <c r="J17" s="29"/>
    </row>
    <row r="18" spans="2:10" x14ac:dyDescent="0.4">
      <c r="B18" s="38"/>
      <c r="C18" s="38"/>
      <c r="D18" s="33"/>
      <c r="E18" s="41"/>
      <c r="H18" s="29"/>
      <c r="I18" s="29"/>
      <c r="J18" s="29"/>
    </row>
    <row r="19" spans="2:10" ht="15.75" customHeight="1" x14ac:dyDescent="0.4">
      <c r="F19" s="5"/>
      <c r="G19" s="5"/>
      <c r="H19" s="5"/>
      <c r="I19" s="32"/>
      <c r="J19" s="33"/>
    </row>
    <row r="20" spans="2:10" ht="25.5" customHeight="1" x14ac:dyDescent="0.4">
      <c r="B20" s="39" t="s">
        <v>22</v>
      </c>
      <c r="C20" s="25"/>
      <c r="D20" s="28"/>
      <c r="E20" s="20" t="s">
        <v>23</v>
      </c>
      <c r="F20" s="34" t="s">
        <v>24</v>
      </c>
      <c r="G20" s="26"/>
      <c r="H20" s="22" t="s">
        <v>25</v>
      </c>
      <c r="I20" s="21" t="s">
        <v>26</v>
      </c>
      <c r="J20" s="21" t="s">
        <v>27</v>
      </c>
    </row>
    <row r="21" spans="2:10" ht="25.5" customHeight="1" x14ac:dyDescent="0.4">
      <c r="B21" s="27" t="s">
        <v>28</v>
      </c>
      <c r="C21" s="25"/>
      <c r="D21" s="28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7" t="s">
        <v>30</v>
      </c>
      <c r="C22" s="25"/>
      <c r="D22" s="28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7" t="s">
        <v>32</v>
      </c>
      <c r="C23" s="25"/>
      <c r="D23" s="28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7"/>
      <c r="C24" s="25"/>
      <c r="D24" s="28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7"/>
      <c r="C25" s="25"/>
      <c r="D25" s="28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7"/>
      <c r="C26" s="25"/>
      <c r="D26" s="28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7"/>
      <c r="C27" s="25"/>
      <c r="D27" s="28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7"/>
      <c r="C28" s="25"/>
      <c r="D28" s="28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7"/>
      <c r="C29" s="25"/>
      <c r="D29" s="28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30" t="s">
        <v>36</v>
      </c>
      <c r="E30" s="31"/>
      <c r="H30" s="34" t="s">
        <v>37</v>
      </c>
      <c r="I30" s="26"/>
      <c r="J30" s="10">
        <f>SUM(J21:J29)</f>
        <v>1010000</v>
      </c>
    </row>
    <row r="31" spans="2:10" ht="25.5" customHeight="1" x14ac:dyDescent="0.4">
      <c r="B31" s="23" t="s">
        <v>38</v>
      </c>
      <c r="C31" s="12">
        <f>SUMIF(I21:I29, 10%, J21:J29)</f>
        <v>1000000</v>
      </c>
      <c r="D31" s="36">
        <f>ROUND(C31*10%,1)</f>
        <v>100000</v>
      </c>
      <c r="E31" s="26"/>
      <c r="H31" s="34" t="s">
        <v>39</v>
      </c>
      <c r="I31" s="26"/>
      <c r="J31" s="10">
        <f>SUM(D31:E32)</f>
        <v>100800</v>
      </c>
    </row>
    <row r="32" spans="2:10" ht="25.5" customHeight="1" x14ac:dyDescent="0.4">
      <c r="B32" s="23" t="s">
        <v>40</v>
      </c>
      <c r="C32" s="12">
        <f>SUMIF(I21:I29, 8%, J21:J29)</f>
        <v>10000</v>
      </c>
      <c r="D32" s="36">
        <f>ROUND(C32*8%,1)</f>
        <v>800</v>
      </c>
      <c r="E32" s="26"/>
      <c r="H32" s="34" t="s">
        <v>41</v>
      </c>
      <c r="I32" s="26"/>
      <c r="J32" s="10">
        <f>J30+J31</f>
        <v>1110800</v>
      </c>
    </row>
    <row r="33" spans="2:10" ht="25.5" customHeight="1" x14ac:dyDescent="0.4"/>
    <row r="34" spans="2:10" ht="25.5" customHeight="1" x14ac:dyDescent="0.4">
      <c r="B34" s="35" t="s">
        <v>42</v>
      </c>
      <c r="C34" s="25"/>
      <c r="D34" s="25"/>
      <c r="E34" s="25"/>
      <c r="F34" s="25"/>
      <c r="G34" s="25"/>
      <c r="H34" s="25"/>
      <c r="I34" s="25"/>
      <c r="J34" s="26"/>
    </row>
    <row r="35" spans="2:10" ht="70.7" customHeight="1" x14ac:dyDescent="0.4">
      <c r="B35" s="24" t="s">
        <v>43</v>
      </c>
      <c r="C35" s="25"/>
      <c r="D35" s="25"/>
      <c r="E35" s="25"/>
      <c r="F35" s="25"/>
      <c r="G35" s="25"/>
      <c r="H35" s="25"/>
      <c r="I35" s="25"/>
      <c r="J35" s="26"/>
    </row>
    <row r="36" spans="2:10" ht="18.600000000000001" customHeight="1" x14ac:dyDescent="0.4"/>
    <row r="37" spans="2:10" ht="18.600000000000001" customHeight="1" x14ac:dyDescent="0.4"/>
  </sheetData>
  <mergeCells count="40">
    <mergeCell ref="B34:J34"/>
    <mergeCell ref="B35:J35"/>
    <mergeCell ref="D30:E30"/>
    <mergeCell ref="H30:I30"/>
    <mergeCell ref="D31:E31"/>
    <mergeCell ref="H31:I31"/>
    <mergeCell ref="D32:E32"/>
    <mergeCell ref="H32:I32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H14:J14"/>
    <mergeCell ref="H16:J16"/>
    <mergeCell ref="B17:B18"/>
    <mergeCell ref="C17:D18"/>
    <mergeCell ref="E17:E18"/>
    <mergeCell ref="H17:J17"/>
    <mergeCell ref="H18:J18"/>
    <mergeCell ref="H13:J13"/>
    <mergeCell ref="H1:I1"/>
    <mergeCell ref="H2:I2"/>
    <mergeCell ref="B3:E4"/>
    <mergeCell ref="B8:C8"/>
    <mergeCell ref="H8:J8"/>
    <mergeCell ref="B9:E9"/>
    <mergeCell ref="H9:J9"/>
    <mergeCell ref="B12:E12"/>
    <mergeCell ref="B10:E10"/>
    <mergeCell ref="H10:J10"/>
    <mergeCell ref="B11:E11"/>
    <mergeCell ref="H12:J1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DEB06-25BD-4F74-B910-111D91796468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8"/>
      <c r="B1" s="18"/>
      <c r="C1" s="18"/>
      <c r="D1" s="18"/>
      <c r="E1" s="18"/>
      <c r="F1" s="18"/>
      <c r="H1" s="43"/>
      <c r="I1" s="29"/>
      <c r="J1" s="13"/>
    </row>
    <row r="2" spans="1:10" ht="15.75" customHeight="1" x14ac:dyDescent="0.4">
      <c r="A2" s="18"/>
      <c r="B2" s="18"/>
      <c r="C2" s="18"/>
      <c r="D2" s="18"/>
      <c r="E2" s="18"/>
      <c r="F2" s="18"/>
      <c r="H2" s="43"/>
      <c r="I2" s="29"/>
      <c r="J2" s="14"/>
    </row>
    <row r="3" spans="1:10" ht="18" customHeight="1" x14ac:dyDescent="0.4">
      <c r="A3" s="18"/>
      <c r="B3" s="42" t="s">
        <v>45</v>
      </c>
      <c r="C3" s="29"/>
      <c r="D3" s="29"/>
      <c r="E3" s="29"/>
      <c r="F3" s="18"/>
      <c r="H3" s="3"/>
      <c r="I3" s="16"/>
      <c r="J3" s="17" t="s">
        <v>1</v>
      </c>
    </row>
    <row r="4" spans="1:10" ht="25.5" customHeight="1" x14ac:dyDescent="0.4">
      <c r="A4" s="18"/>
      <c r="B4" s="29"/>
      <c r="C4" s="29"/>
      <c r="D4" s="29"/>
      <c r="E4" s="29"/>
      <c r="F4" s="19"/>
      <c r="G4" s="15"/>
      <c r="I4" s="16"/>
      <c r="J4" s="16" t="s">
        <v>2</v>
      </c>
    </row>
    <row r="5" spans="1:10" ht="18" customHeight="1" x14ac:dyDescent="0.4">
      <c r="A5" s="18"/>
      <c r="B5" s="19"/>
      <c r="C5" s="19"/>
      <c r="D5" s="19"/>
      <c r="E5" s="19"/>
      <c r="F5" s="19"/>
      <c r="G5" s="15"/>
    </row>
    <row r="6" spans="1:10" ht="13.5" customHeight="1" x14ac:dyDescent="0.4">
      <c r="B6" s="15"/>
      <c r="C6" s="15"/>
      <c r="D6" s="15"/>
      <c r="E6" s="15"/>
      <c r="F6" s="15"/>
      <c r="G6" s="15"/>
      <c r="H6" s="15"/>
      <c r="I6" s="15"/>
      <c r="J6" s="15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45" t="s">
        <v>3</v>
      </c>
      <c r="C8" s="29"/>
      <c r="D8" s="1" t="s">
        <v>4</v>
      </c>
      <c r="H8" s="29" t="s">
        <v>5</v>
      </c>
      <c r="I8" s="29"/>
      <c r="J8" s="29"/>
    </row>
    <row r="9" spans="1:10" x14ac:dyDescent="0.4">
      <c r="B9" s="29" t="s">
        <v>6</v>
      </c>
      <c r="C9" s="29"/>
      <c r="D9" s="29"/>
      <c r="E9" s="29"/>
      <c r="H9" s="29" t="s">
        <v>7</v>
      </c>
      <c r="I9" s="29"/>
      <c r="J9" s="29"/>
    </row>
    <row r="10" spans="1:10" x14ac:dyDescent="0.4">
      <c r="B10" s="29"/>
      <c r="C10" s="29"/>
      <c r="D10" s="29"/>
      <c r="E10" s="29"/>
      <c r="H10" s="29" t="s">
        <v>8</v>
      </c>
      <c r="I10" s="29"/>
      <c r="J10" s="29"/>
    </row>
    <row r="11" spans="1:10" x14ac:dyDescent="0.4">
      <c r="B11" s="29"/>
      <c r="C11" s="29"/>
      <c r="D11" s="29"/>
      <c r="E11" s="29"/>
      <c r="H11" s="2" t="s">
        <v>10</v>
      </c>
    </row>
    <row r="12" spans="1:10" x14ac:dyDescent="0.4">
      <c r="B12" s="3"/>
      <c r="C12" s="29"/>
      <c r="D12" s="29"/>
      <c r="E12" s="29"/>
      <c r="H12" s="29" t="s">
        <v>12</v>
      </c>
      <c r="I12" s="29"/>
      <c r="J12" s="29"/>
    </row>
    <row r="13" spans="1:10" x14ac:dyDescent="0.4">
      <c r="A13" s="2" t="s">
        <v>13</v>
      </c>
      <c r="B13" s="3"/>
      <c r="C13" s="29"/>
      <c r="D13" s="29"/>
      <c r="E13" s="29"/>
      <c r="H13" s="29" t="s">
        <v>15</v>
      </c>
      <c r="I13" s="29"/>
      <c r="J13" s="29"/>
    </row>
    <row r="14" spans="1:10" x14ac:dyDescent="0.4">
      <c r="B14" s="29" t="s">
        <v>53</v>
      </c>
      <c r="C14" s="29"/>
      <c r="D14" s="29"/>
      <c r="E14" s="29"/>
      <c r="H14" s="29" t="s">
        <v>17</v>
      </c>
      <c r="I14" s="29"/>
      <c r="J14" s="29"/>
    </row>
    <row r="15" spans="1:10" x14ac:dyDescent="0.4">
      <c r="B15" s="3" t="s">
        <v>49</v>
      </c>
      <c r="C15" s="46"/>
      <c r="D15" s="46"/>
      <c r="E15" s="46"/>
    </row>
    <row r="16" spans="1:10" ht="6.75" customHeight="1" x14ac:dyDescent="0.4">
      <c r="H16" s="29"/>
      <c r="I16" s="29"/>
      <c r="J16" s="29"/>
    </row>
    <row r="17" spans="2:10" ht="18.600000000000001" customHeight="1" x14ac:dyDescent="0.4">
      <c r="B17" s="44" t="s">
        <v>20</v>
      </c>
      <c r="C17" s="37">
        <f>J32</f>
        <v>1110800</v>
      </c>
      <c r="D17" s="31"/>
      <c r="E17" s="40" t="s">
        <v>21</v>
      </c>
      <c r="H17" s="29"/>
      <c r="I17" s="29"/>
      <c r="J17" s="29"/>
    </row>
    <row r="18" spans="2:10" x14ac:dyDescent="0.4">
      <c r="B18" s="38"/>
      <c r="C18" s="38"/>
      <c r="D18" s="33"/>
      <c r="E18" s="41"/>
      <c r="H18" s="29"/>
      <c r="I18" s="29"/>
      <c r="J18" s="29"/>
    </row>
    <row r="19" spans="2:10" ht="15.75" customHeight="1" x14ac:dyDescent="0.4">
      <c r="F19" s="5"/>
      <c r="G19" s="5"/>
      <c r="H19" s="5"/>
      <c r="I19" s="32"/>
      <c r="J19" s="33"/>
    </row>
    <row r="20" spans="2:10" ht="25.5" customHeight="1" x14ac:dyDescent="0.4">
      <c r="B20" s="39" t="s">
        <v>22</v>
      </c>
      <c r="C20" s="25"/>
      <c r="D20" s="28"/>
      <c r="E20" s="20" t="s">
        <v>23</v>
      </c>
      <c r="F20" s="34" t="s">
        <v>24</v>
      </c>
      <c r="G20" s="26"/>
      <c r="H20" s="22" t="s">
        <v>25</v>
      </c>
      <c r="I20" s="21" t="s">
        <v>26</v>
      </c>
      <c r="J20" s="21" t="s">
        <v>27</v>
      </c>
    </row>
    <row r="21" spans="2:10" ht="25.5" customHeight="1" x14ac:dyDescent="0.4">
      <c r="B21" s="27" t="s">
        <v>28</v>
      </c>
      <c r="C21" s="25"/>
      <c r="D21" s="28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7" t="s">
        <v>30</v>
      </c>
      <c r="C22" s="25"/>
      <c r="D22" s="28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7" t="s">
        <v>32</v>
      </c>
      <c r="C23" s="25"/>
      <c r="D23" s="28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7"/>
      <c r="C24" s="25"/>
      <c r="D24" s="28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7"/>
      <c r="C25" s="25"/>
      <c r="D25" s="28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7"/>
      <c r="C26" s="25"/>
      <c r="D26" s="28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7"/>
      <c r="C27" s="25"/>
      <c r="D27" s="28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7"/>
      <c r="C28" s="25"/>
      <c r="D28" s="28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7"/>
      <c r="C29" s="25"/>
      <c r="D29" s="28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30" t="s">
        <v>36</v>
      </c>
      <c r="E30" s="31"/>
      <c r="H30" s="34" t="s">
        <v>37</v>
      </c>
      <c r="I30" s="26"/>
      <c r="J30" s="10">
        <f>SUM(J21:J29)</f>
        <v>1010000</v>
      </c>
    </row>
    <row r="31" spans="2:10" ht="25.5" customHeight="1" x14ac:dyDescent="0.4">
      <c r="B31" s="23" t="s">
        <v>38</v>
      </c>
      <c r="C31" s="12">
        <f>SUMIF(I21:I29, 10%, J21:J29)</f>
        <v>1000000</v>
      </c>
      <c r="D31" s="36">
        <f>ROUND(C31*10%,1)</f>
        <v>100000</v>
      </c>
      <c r="E31" s="26"/>
      <c r="H31" s="34" t="s">
        <v>39</v>
      </c>
      <c r="I31" s="26"/>
      <c r="J31" s="10">
        <f>SUM(D31:E32)</f>
        <v>100800</v>
      </c>
    </row>
    <row r="32" spans="2:10" ht="25.5" customHeight="1" x14ac:dyDescent="0.4">
      <c r="B32" s="23" t="s">
        <v>40</v>
      </c>
      <c r="C32" s="12">
        <f>SUMIF(I21:I29, 8%, J21:J29)</f>
        <v>10000</v>
      </c>
      <c r="D32" s="36">
        <f>ROUND(C32*8%,1)</f>
        <v>800</v>
      </c>
      <c r="E32" s="26"/>
      <c r="H32" s="34" t="s">
        <v>41</v>
      </c>
      <c r="I32" s="26"/>
      <c r="J32" s="10">
        <f>J30+J31</f>
        <v>1110800</v>
      </c>
    </row>
    <row r="33" spans="2:10" ht="25.5" customHeight="1" x14ac:dyDescent="0.4"/>
    <row r="34" spans="2:10" ht="25.5" customHeight="1" x14ac:dyDescent="0.4">
      <c r="B34" s="35" t="s">
        <v>42</v>
      </c>
      <c r="C34" s="25"/>
      <c r="D34" s="25"/>
      <c r="E34" s="25"/>
      <c r="F34" s="25"/>
      <c r="G34" s="25"/>
      <c r="H34" s="25"/>
      <c r="I34" s="25"/>
      <c r="J34" s="26"/>
    </row>
    <row r="35" spans="2:10" ht="70.7" customHeight="1" x14ac:dyDescent="0.4">
      <c r="B35" s="24" t="s">
        <v>43</v>
      </c>
      <c r="C35" s="25"/>
      <c r="D35" s="25"/>
      <c r="E35" s="25"/>
      <c r="F35" s="25"/>
      <c r="G35" s="25"/>
      <c r="H35" s="25"/>
      <c r="I35" s="25"/>
      <c r="J35" s="26"/>
    </row>
    <row r="36" spans="2:10" ht="18.600000000000001" customHeight="1" x14ac:dyDescent="0.4"/>
    <row r="37" spans="2:10" ht="18.600000000000001" customHeight="1" x14ac:dyDescent="0.4"/>
  </sheetData>
  <mergeCells count="43">
    <mergeCell ref="B34:J34"/>
    <mergeCell ref="B35:J35"/>
    <mergeCell ref="D30:E30"/>
    <mergeCell ref="H30:I30"/>
    <mergeCell ref="D31:E31"/>
    <mergeCell ref="H31:I31"/>
    <mergeCell ref="D32:E32"/>
    <mergeCell ref="H32:I32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H14:J14"/>
    <mergeCell ref="C15:E15"/>
    <mergeCell ref="H16:J16"/>
    <mergeCell ref="B17:B18"/>
    <mergeCell ref="C17:D18"/>
    <mergeCell ref="E17:E18"/>
    <mergeCell ref="H17:J17"/>
    <mergeCell ref="H18:J18"/>
    <mergeCell ref="B14:E14"/>
    <mergeCell ref="C13:E13"/>
    <mergeCell ref="H13:J13"/>
    <mergeCell ref="H1:I1"/>
    <mergeCell ref="H2:I2"/>
    <mergeCell ref="B3:E4"/>
    <mergeCell ref="B8:C8"/>
    <mergeCell ref="H8:J8"/>
    <mergeCell ref="B9:E9"/>
    <mergeCell ref="H9:J9"/>
    <mergeCell ref="B10:E10"/>
    <mergeCell ref="H10:J10"/>
    <mergeCell ref="B11:E11"/>
    <mergeCell ref="C12:E12"/>
    <mergeCell ref="H12:J1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F398-DF4F-4609-8414-5BBB0893C0FD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8"/>
      <c r="B1" s="18"/>
      <c r="C1" s="18"/>
      <c r="D1" s="18"/>
      <c r="E1" s="18"/>
      <c r="F1" s="18"/>
      <c r="H1" s="43"/>
      <c r="I1" s="29"/>
      <c r="J1" s="13"/>
    </row>
    <row r="2" spans="1:10" ht="15.75" customHeight="1" x14ac:dyDescent="0.4">
      <c r="A2" s="18"/>
      <c r="B2" s="18"/>
      <c r="C2" s="18"/>
      <c r="D2" s="18"/>
      <c r="E2" s="18"/>
      <c r="F2" s="18"/>
      <c r="H2" s="43"/>
      <c r="I2" s="29"/>
      <c r="J2" s="14"/>
    </row>
    <row r="3" spans="1:10" ht="18" customHeight="1" x14ac:dyDescent="0.4">
      <c r="A3" s="18"/>
      <c r="B3" s="42" t="s">
        <v>46</v>
      </c>
      <c r="C3" s="29"/>
      <c r="D3" s="29"/>
      <c r="E3" s="29"/>
      <c r="F3" s="18"/>
      <c r="H3" s="3"/>
      <c r="I3" s="16"/>
      <c r="J3" s="17" t="s">
        <v>1</v>
      </c>
    </row>
    <row r="4" spans="1:10" ht="25.5" customHeight="1" x14ac:dyDescent="0.4">
      <c r="A4" s="18"/>
      <c r="B4" s="29"/>
      <c r="C4" s="29"/>
      <c r="D4" s="29"/>
      <c r="E4" s="29"/>
      <c r="F4" s="19"/>
      <c r="G4" s="15"/>
      <c r="I4" s="16"/>
      <c r="J4" s="16" t="s">
        <v>2</v>
      </c>
    </row>
    <row r="5" spans="1:10" ht="18" customHeight="1" x14ac:dyDescent="0.4">
      <c r="A5" s="18"/>
      <c r="B5" s="19"/>
      <c r="C5" s="19"/>
      <c r="D5" s="19"/>
      <c r="E5" s="19"/>
      <c r="F5" s="19"/>
      <c r="G5" s="15"/>
    </row>
    <row r="6" spans="1:10" ht="13.5" customHeight="1" x14ac:dyDescent="0.4">
      <c r="B6" s="15"/>
      <c r="C6" s="15"/>
      <c r="D6" s="15"/>
      <c r="E6" s="15"/>
      <c r="F6" s="15"/>
      <c r="G6" s="15"/>
      <c r="H6" s="15"/>
      <c r="I6" s="15"/>
      <c r="J6" s="15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45" t="s">
        <v>3</v>
      </c>
      <c r="C8" s="29"/>
      <c r="D8" s="1" t="s">
        <v>4</v>
      </c>
      <c r="H8" s="29" t="s">
        <v>5</v>
      </c>
      <c r="I8" s="29"/>
      <c r="J8" s="29"/>
    </row>
    <row r="9" spans="1:10" x14ac:dyDescent="0.4">
      <c r="B9" s="29" t="s">
        <v>6</v>
      </c>
      <c r="C9" s="29"/>
      <c r="D9" s="29"/>
      <c r="E9" s="29"/>
      <c r="H9" s="29" t="s">
        <v>7</v>
      </c>
      <c r="I9" s="29"/>
      <c r="J9" s="29"/>
    </row>
    <row r="10" spans="1:10" x14ac:dyDescent="0.4">
      <c r="B10" s="29"/>
      <c r="C10" s="29"/>
      <c r="D10" s="29"/>
      <c r="E10" s="29"/>
      <c r="H10" s="29" t="s">
        <v>8</v>
      </c>
      <c r="I10" s="29"/>
      <c r="J10" s="29"/>
    </row>
    <row r="11" spans="1:10" x14ac:dyDescent="0.4">
      <c r="B11" s="29"/>
      <c r="C11" s="29"/>
      <c r="D11" s="29"/>
      <c r="E11" s="29"/>
      <c r="H11" s="2" t="s">
        <v>10</v>
      </c>
    </row>
    <row r="12" spans="1:10" x14ac:dyDescent="0.4">
      <c r="B12" s="29" t="s">
        <v>54</v>
      </c>
      <c r="C12" s="29"/>
      <c r="D12" s="29"/>
      <c r="E12" s="29"/>
      <c r="H12" s="29" t="s">
        <v>12</v>
      </c>
      <c r="I12" s="29"/>
      <c r="J12" s="29"/>
    </row>
    <row r="13" spans="1:10" x14ac:dyDescent="0.4">
      <c r="A13" s="2" t="s">
        <v>13</v>
      </c>
      <c r="B13" s="3" t="s">
        <v>49</v>
      </c>
      <c r="C13" s="46"/>
      <c r="D13" s="46"/>
      <c r="E13" s="46"/>
      <c r="H13" s="29" t="s">
        <v>15</v>
      </c>
      <c r="I13" s="29"/>
      <c r="J13" s="29"/>
    </row>
    <row r="14" spans="1:10" x14ac:dyDescent="0.4">
      <c r="B14" s="3" t="s">
        <v>55</v>
      </c>
      <c r="C14" s="47"/>
      <c r="D14" s="46"/>
      <c r="E14" s="46"/>
      <c r="H14" s="29" t="s">
        <v>17</v>
      </c>
      <c r="I14" s="29"/>
      <c r="J14" s="29"/>
    </row>
    <row r="15" spans="1:10" x14ac:dyDescent="0.4">
      <c r="B15" s="3" t="s">
        <v>56</v>
      </c>
      <c r="C15" s="46" t="s">
        <v>57</v>
      </c>
      <c r="D15" s="46"/>
      <c r="E15" s="46"/>
    </row>
    <row r="16" spans="1:10" ht="6.75" customHeight="1" x14ac:dyDescent="0.4">
      <c r="H16" s="29"/>
      <c r="I16" s="29"/>
      <c r="J16" s="29"/>
    </row>
    <row r="17" spans="2:10" ht="18.600000000000001" customHeight="1" x14ac:dyDescent="0.4">
      <c r="B17" s="44" t="s">
        <v>20</v>
      </c>
      <c r="C17" s="37">
        <f>J32</f>
        <v>1110800</v>
      </c>
      <c r="D17" s="31"/>
      <c r="E17" s="40" t="s">
        <v>21</v>
      </c>
      <c r="H17" s="29"/>
      <c r="I17" s="29"/>
      <c r="J17" s="29"/>
    </row>
    <row r="18" spans="2:10" x14ac:dyDescent="0.4">
      <c r="B18" s="38"/>
      <c r="C18" s="38"/>
      <c r="D18" s="33"/>
      <c r="E18" s="41"/>
      <c r="H18" s="29"/>
      <c r="I18" s="29"/>
      <c r="J18" s="29"/>
    </row>
    <row r="19" spans="2:10" ht="15.75" customHeight="1" x14ac:dyDescent="0.4">
      <c r="F19" s="5"/>
      <c r="G19" s="5"/>
      <c r="H19" s="5"/>
      <c r="I19" s="32"/>
      <c r="J19" s="33"/>
    </row>
    <row r="20" spans="2:10" ht="25.5" customHeight="1" x14ac:dyDescent="0.4">
      <c r="B20" s="39" t="s">
        <v>22</v>
      </c>
      <c r="C20" s="25"/>
      <c r="D20" s="28"/>
      <c r="E20" s="20" t="s">
        <v>23</v>
      </c>
      <c r="F20" s="34" t="s">
        <v>24</v>
      </c>
      <c r="G20" s="26"/>
      <c r="H20" s="22" t="s">
        <v>25</v>
      </c>
      <c r="I20" s="21" t="s">
        <v>26</v>
      </c>
      <c r="J20" s="21" t="s">
        <v>27</v>
      </c>
    </row>
    <row r="21" spans="2:10" ht="25.5" customHeight="1" x14ac:dyDescent="0.4">
      <c r="B21" s="27" t="s">
        <v>28</v>
      </c>
      <c r="C21" s="25"/>
      <c r="D21" s="28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7" t="s">
        <v>30</v>
      </c>
      <c r="C22" s="25"/>
      <c r="D22" s="28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7" t="s">
        <v>32</v>
      </c>
      <c r="C23" s="25"/>
      <c r="D23" s="28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7"/>
      <c r="C24" s="25"/>
      <c r="D24" s="28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7"/>
      <c r="C25" s="25"/>
      <c r="D25" s="28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7"/>
      <c r="C26" s="25"/>
      <c r="D26" s="28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7"/>
      <c r="C27" s="25"/>
      <c r="D27" s="28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7"/>
      <c r="C28" s="25"/>
      <c r="D28" s="28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7"/>
      <c r="C29" s="25"/>
      <c r="D29" s="28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30" t="s">
        <v>36</v>
      </c>
      <c r="E30" s="31"/>
      <c r="H30" s="34" t="s">
        <v>37</v>
      </c>
      <c r="I30" s="26"/>
      <c r="J30" s="10">
        <f>SUM(J21:J29)</f>
        <v>1010000</v>
      </c>
    </row>
    <row r="31" spans="2:10" ht="25.5" customHeight="1" x14ac:dyDescent="0.4">
      <c r="B31" s="23" t="s">
        <v>38</v>
      </c>
      <c r="C31" s="12">
        <f>SUMIF(I21:I29, 10%, J21:J29)</f>
        <v>1000000</v>
      </c>
      <c r="D31" s="36">
        <f>ROUND(C31*10%,1)</f>
        <v>100000</v>
      </c>
      <c r="E31" s="26"/>
      <c r="H31" s="34" t="s">
        <v>39</v>
      </c>
      <c r="I31" s="26"/>
      <c r="J31" s="10">
        <f>SUM(D31:E32)</f>
        <v>100800</v>
      </c>
    </row>
    <row r="32" spans="2:10" ht="25.5" customHeight="1" x14ac:dyDescent="0.4">
      <c r="B32" s="23" t="s">
        <v>40</v>
      </c>
      <c r="C32" s="12">
        <f>SUMIF(I21:I29, 8%, J21:J29)</f>
        <v>10000</v>
      </c>
      <c r="D32" s="36">
        <f>ROUND(C32*8%,1)</f>
        <v>800</v>
      </c>
      <c r="E32" s="26"/>
      <c r="H32" s="34" t="s">
        <v>41</v>
      </c>
      <c r="I32" s="26"/>
      <c r="J32" s="10">
        <f>J30+J31</f>
        <v>1110800</v>
      </c>
    </row>
    <row r="33" spans="2:10" ht="25.5" customHeight="1" x14ac:dyDescent="0.4"/>
    <row r="34" spans="2:10" ht="25.5" customHeight="1" x14ac:dyDescent="0.4">
      <c r="B34" s="35" t="s">
        <v>42</v>
      </c>
      <c r="C34" s="25"/>
      <c r="D34" s="25"/>
      <c r="E34" s="25"/>
      <c r="F34" s="25"/>
      <c r="G34" s="25"/>
      <c r="H34" s="25"/>
      <c r="I34" s="25"/>
      <c r="J34" s="26"/>
    </row>
    <row r="35" spans="2:10" ht="70.7" customHeight="1" x14ac:dyDescent="0.4">
      <c r="B35" s="24" t="s">
        <v>43</v>
      </c>
      <c r="C35" s="25"/>
      <c r="D35" s="25"/>
      <c r="E35" s="25"/>
      <c r="F35" s="25"/>
      <c r="G35" s="25"/>
      <c r="H35" s="25"/>
      <c r="I35" s="25"/>
      <c r="J35" s="26"/>
    </row>
    <row r="36" spans="2:10" ht="18.600000000000001" customHeight="1" x14ac:dyDescent="0.4"/>
    <row r="37" spans="2:10" ht="18.600000000000001" customHeight="1" x14ac:dyDescent="0.4"/>
  </sheetData>
  <mergeCells count="43">
    <mergeCell ref="B34:J34"/>
    <mergeCell ref="B35:J35"/>
    <mergeCell ref="D30:E30"/>
    <mergeCell ref="H30:I30"/>
    <mergeCell ref="D31:E31"/>
    <mergeCell ref="H31:I31"/>
    <mergeCell ref="D32:E32"/>
    <mergeCell ref="H32:I32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C14:E14"/>
    <mergeCell ref="H14:J14"/>
    <mergeCell ref="C15:E15"/>
    <mergeCell ref="H16:J16"/>
    <mergeCell ref="B17:B18"/>
    <mergeCell ref="C17:D18"/>
    <mergeCell ref="E17:E18"/>
    <mergeCell ref="H17:J17"/>
    <mergeCell ref="H18:J18"/>
    <mergeCell ref="C13:E13"/>
    <mergeCell ref="H13:J13"/>
    <mergeCell ref="H1:I1"/>
    <mergeCell ref="H2:I2"/>
    <mergeCell ref="B3:E4"/>
    <mergeCell ref="B8:C8"/>
    <mergeCell ref="H8:J8"/>
    <mergeCell ref="B9:E9"/>
    <mergeCell ref="H9:J9"/>
    <mergeCell ref="B12:E12"/>
    <mergeCell ref="B10:E10"/>
    <mergeCell ref="H10:J10"/>
    <mergeCell ref="B11:E11"/>
    <mergeCell ref="H12:J1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BC06C-86ED-4BFB-ADE8-E8D1B7E12102}">
  <dimension ref="A1:J37"/>
  <sheetViews>
    <sheetView view="pageLayout" zoomScaleNormal="100" workbookViewId="0">
      <selection activeCell="B1" sqref="B1"/>
    </sheetView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8"/>
      <c r="B1" s="18"/>
      <c r="C1" s="18"/>
      <c r="D1" s="18"/>
      <c r="E1" s="18"/>
      <c r="F1" s="18"/>
      <c r="H1" s="43"/>
      <c r="I1" s="29"/>
      <c r="J1" s="13"/>
    </row>
    <row r="2" spans="1:10" ht="15.75" customHeight="1" x14ac:dyDescent="0.4">
      <c r="A2" s="18"/>
      <c r="B2" s="18"/>
      <c r="C2" s="18"/>
      <c r="D2" s="18"/>
      <c r="E2" s="18"/>
      <c r="F2" s="18"/>
      <c r="H2" s="43"/>
      <c r="I2" s="29"/>
      <c r="J2" s="14"/>
    </row>
    <row r="3" spans="1:10" ht="18" customHeight="1" x14ac:dyDescent="0.4">
      <c r="A3" s="18"/>
      <c r="B3" s="42" t="s">
        <v>47</v>
      </c>
      <c r="C3" s="29"/>
      <c r="D3" s="29"/>
      <c r="E3" s="29"/>
      <c r="F3" s="18"/>
      <c r="H3" s="3"/>
      <c r="I3" s="16"/>
      <c r="J3" s="17" t="s">
        <v>1</v>
      </c>
    </row>
    <row r="4" spans="1:10" ht="25.5" customHeight="1" x14ac:dyDescent="0.4">
      <c r="A4" s="18"/>
      <c r="B4" s="29"/>
      <c r="C4" s="29"/>
      <c r="D4" s="29"/>
      <c r="E4" s="29"/>
      <c r="F4" s="19"/>
      <c r="G4" s="15"/>
      <c r="I4" s="16"/>
      <c r="J4" s="16" t="s">
        <v>2</v>
      </c>
    </row>
    <row r="5" spans="1:10" ht="18" customHeight="1" x14ac:dyDescent="0.4">
      <c r="A5" s="18"/>
      <c r="B5" s="19"/>
      <c r="C5" s="19"/>
      <c r="D5" s="19"/>
      <c r="E5" s="19"/>
      <c r="F5" s="19"/>
      <c r="G5" s="15"/>
    </row>
    <row r="6" spans="1:10" ht="13.5" customHeight="1" x14ac:dyDescent="0.4">
      <c r="B6" s="15"/>
      <c r="C6" s="15"/>
      <c r="D6" s="15"/>
      <c r="E6" s="15"/>
      <c r="F6" s="15"/>
      <c r="G6" s="15"/>
      <c r="H6" s="15"/>
      <c r="I6" s="15"/>
      <c r="J6" s="15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45" t="s">
        <v>3</v>
      </c>
      <c r="C8" s="29"/>
      <c r="D8" s="1" t="s">
        <v>4</v>
      </c>
      <c r="H8" s="29" t="s">
        <v>5</v>
      </c>
      <c r="I8" s="29"/>
      <c r="J8" s="29"/>
    </row>
    <row r="9" spans="1:10" x14ac:dyDescent="0.4">
      <c r="B9" s="29" t="s">
        <v>6</v>
      </c>
      <c r="C9" s="29"/>
      <c r="D9" s="29"/>
      <c r="E9" s="29"/>
      <c r="H9" s="29" t="s">
        <v>7</v>
      </c>
      <c r="I9" s="29"/>
      <c r="J9" s="29"/>
    </row>
    <row r="10" spans="1:10" x14ac:dyDescent="0.4">
      <c r="B10" s="29"/>
      <c r="C10" s="29"/>
      <c r="D10" s="29"/>
      <c r="E10" s="29"/>
      <c r="H10" s="29" t="s">
        <v>8</v>
      </c>
      <c r="I10" s="29"/>
      <c r="J10" s="29"/>
    </row>
    <row r="11" spans="1:10" x14ac:dyDescent="0.4">
      <c r="B11" s="29"/>
      <c r="C11" s="29"/>
      <c r="D11" s="29"/>
      <c r="E11" s="29"/>
      <c r="H11" s="2" t="s">
        <v>10</v>
      </c>
    </row>
    <row r="12" spans="1:10" x14ac:dyDescent="0.4">
      <c r="B12" s="3"/>
      <c r="C12" s="29"/>
      <c r="D12" s="29"/>
      <c r="E12" s="29"/>
      <c r="H12" s="29" t="s">
        <v>12</v>
      </c>
      <c r="I12" s="29"/>
      <c r="J12" s="29"/>
    </row>
    <row r="13" spans="1:10" x14ac:dyDescent="0.4">
      <c r="A13" s="2" t="s">
        <v>13</v>
      </c>
      <c r="B13" s="3"/>
      <c r="C13" s="29"/>
      <c r="D13" s="29"/>
      <c r="E13" s="29"/>
      <c r="H13" s="29" t="s">
        <v>15</v>
      </c>
      <c r="I13" s="29"/>
      <c r="J13" s="29"/>
    </row>
    <row r="14" spans="1:10" x14ac:dyDescent="0.4">
      <c r="B14" s="29" t="s">
        <v>58</v>
      </c>
      <c r="C14" s="29"/>
      <c r="D14" s="29"/>
      <c r="E14" s="29"/>
      <c r="H14" s="29" t="s">
        <v>17</v>
      </c>
      <c r="I14" s="29"/>
      <c r="J14" s="29"/>
    </row>
    <row r="15" spans="1:10" x14ac:dyDescent="0.4">
      <c r="B15" s="3" t="s">
        <v>49</v>
      </c>
      <c r="C15" s="46"/>
      <c r="D15" s="46"/>
      <c r="E15" s="46"/>
    </row>
    <row r="16" spans="1:10" ht="6.75" customHeight="1" x14ac:dyDescent="0.4">
      <c r="H16" s="29"/>
      <c r="I16" s="29"/>
      <c r="J16" s="29"/>
    </row>
    <row r="17" spans="2:10" ht="18.600000000000001" customHeight="1" x14ac:dyDescent="0.4">
      <c r="B17" s="44" t="s">
        <v>20</v>
      </c>
      <c r="C17" s="37">
        <f>J32</f>
        <v>1110800</v>
      </c>
      <c r="D17" s="31"/>
      <c r="E17" s="40" t="s">
        <v>21</v>
      </c>
      <c r="H17" s="29"/>
      <c r="I17" s="29"/>
      <c r="J17" s="29"/>
    </row>
    <row r="18" spans="2:10" x14ac:dyDescent="0.4">
      <c r="B18" s="38"/>
      <c r="C18" s="38"/>
      <c r="D18" s="33"/>
      <c r="E18" s="41"/>
      <c r="H18" s="29"/>
      <c r="I18" s="29"/>
      <c r="J18" s="29"/>
    </row>
    <row r="19" spans="2:10" ht="15.75" customHeight="1" x14ac:dyDescent="0.4">
      <c r="F19" s="5"/>
      <c r="G19" s="5"/>
      <c r="H19" s="5"/>
      <c r="I19" s="32"/>
      <c r="J19" s="33"/>
    </row>
    <row r="20" spans="2:10" ht="25.5" customHeight="1" x14ac:dyDescent="0.4">
      <c r="B20" s="39" t="s">
        <v>22</v>
      </c>
      <c r="C20" s="25"/>
      <c r="D20" s="28"/>
      <c r="E20" s="20" t="s">
        <v>23</v>
      </c>
      <c r="F20" s="34" t="s">
        <v>24</v>
      </c>
      <c r="G20" s="26"/>
      <c r="H20" s="22" t="s">
        <v>25</v>
      </c>
      <c r="I20" s="21" t="s">
        <v>26</v>
      </c>
      <c r="J20" s="21" t="s">
        <v>27</v>
      </c>
    </row>
    <row r="21" spans="2:10" ht="25.5" customHeight="1" x14ac:dyDescent="0.4">
      <c r="B21" s="27" t="s">
        <v>28</v>
      </c>
      <c r="C21" s="25"/>
      <c r="D21" s="28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7" t="s">
        <v>30</v>
      </c>
      <c r="C22" s="25"/>
      <c r="D22" s="28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7" t="s">
        <v>32</v>
      </c>
      <c r="C23" s="25"/>
      <c r="D23" s="28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7"/>
      <c r="C24" s="25"/>
      <c r="D24" s="28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7"/>
      <c r="C25" s="25"/>
      <c r="D25" s="28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7"/>
      <c r="C26" s="25"/>
      <c r="D26" s="28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7"/>
      <c r="C27" s="25"/>
      <c r="D27" s="28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7"/>
      <c r="C28" s="25"/>
      <c r="D28" s="28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7"/>
      <c r="C29" s="25"/>
      <c r="D29" s="28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30" t="s">
        <v>36</v>
      </c>
      <c r="E30" s="31"/>
      <c r="H30" s="34" t="s">
        <v>37</v>
      </c>
      <c r="I30" s="26"/>
      <c r="J30" s="10">
        <f>SUM(J21:J29)</f>
        <v>1010000</v>
      </c>
    </row>
    <row r="31" spans="2:10" ht="25.5" customHeight="1" x14ac:dyDescent="0.4">
      <c r="B31" s="23" t="s">
        <v>38</v>
      </c>
      <c r="C31" s="12">
        <f>SUMIF(I21:I29, 10%, J21:J29)</f>
        <v>1000000</v>
      </c>
      <c r="D31" s="36">
        <f>ROUND(C31*10%,1)</f>
        <v>100000</v>
      </c>
      <c r="E31" s="26"/>
      <c r="H31" s="34" t="s">
        <v>39</v>
      </c>
      <c r="I31" s="26"/>
      <c r="J31" s="10">
        <f>SUM(D31:E32)</f>
        <v>100800</v>
      </c>
    </row>
    <row r="32" spans="2:10" ht="25.5" customHeight="1" x14ac:dyDescent="0.4">
      <c r="B32" s="23" t="s">
        <v>40</v>
      </c>
      <c r="C32" s="12">
        <f>SUMIF(I21:I29, 8%, J21:J29)</f>
        <v>10000</v>
      </c>
      <c r="D32" s="36">
        <f>ROUND(C32*8%,1)</f>
        <v>800</v>
      </c>
      <c r="E32" s="26"/>
      <c r="H32" s="34" t="s">
        <v>41</v>
      </c>
      <c r="I32" s="26"/>
      <c r="J32" s="10">
        <f>J30+J31</f>
        <v>1110800</v>
      </c>
    </row>
    <row r="33" spans="2:10" ht="25.5" customHeight="1" x14ac:dyDescent="0.4"/>
    <row r="34" spans="2:10" ht="25.5" customHeight="1" x14ac:dyDescent="0.4">
      <c r="B34" s="35" t="s">
        <v>42</v>
      </c>
      <c r="C34" s="25"/>
      <c r="D34" s="25"/>
      <c r="E34" s="25"/>
      <c r="F34" s="25"/>
      <c r="G34" s="25"/>
      <c r="H34" s="25"/>
      <c r="I34" s="25"/>
      <c r="J34" s="26"/>
    </row>
    <row r="35" spans="2:10" ht="70.7" customHeight="1" x14ac:dyDescent="0.4">
      <c r="B35" s="24" t="s">
        <v>43</v>
      </c>
      <c r="C35" s="25"/>
      <c r="D35" s="25"/>
      <c r="E35" s="25"/>
      <c r="F35" s="25"/>
      <c r="G35" s="25"/>
      <c r="H35" s="25"/>
      <c r="I35" s="25"/>
      <c r="J35" s="26"/>
    </row>
    <row r="36" spans="2:10" ht="18.600000000000001" customHeight="1" x14ac:dyDescent="0.4"/>
    <row r="37" spans="2:10" ht="18.600000000000001" customHeight="1" x14ac:dyDescent="0.4"/>
  </sheetData>
  <mergeCells count="43">
    <mergeCell ref="B34:J34"/>
    <mergeCell ref="B35:J35"/>
    <mergeCell ref="D30:E30"/>
    <mergeCell ref="H30:I30"/>
    <mergeCell ref="D31:E31"/>
    <mergeCell ref="H31:I31"/>
    <mergeCell ref="D32:E32"/>
    <mergeCell ref="H32:I32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H14:J14"/>
    <mergeCell ref="C15:E15"/>
    <mergeCell ref="H16:J16"/>
    <mergeCell ref="B17:B18"/>
    <mergeCell ref="C17:D18"/>
    <mergeCell ref="E17:E18"/>
    <mergeCell ref="H17:J17"/>
    <mergeCell ref="H18:J18"/>
    <mergeCell ref="B14:E14"/>
    <mergeCell ref="C13:E13"/>
    <mergeCell ref="H13:J13"/>
    <mergeCell ref="H1:I1"/>
    <mergeCell ref="H2:I2"/>
    <mergeCell ref="B3:E4"/>
    <mergeCell ref="B8:C8"/>
    <mergeCell ref="H8:J8"/>
    <mergeCell ref="B9:E9"/>
    <mergeCell ref="H9:J9"/>
    <mergeCell ref="B10:E10"/>
    <mergeCell ref="H10:J10"/>
    <mergeCell ref="B11:E11"/>
    <mergeCell ref="C12:E12"/>
    <mergeCell ref="H12:J1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C599-FB07-4C0B-9618-2687A98D179B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8"/>
      <c r="B1" s="18"/>
      <c r="C1" s="18"/>
      <c r="D1" s="18"/>
      <c r="E1" s="18"/>
      <c r="F1" s="18"/>
      <c r="H1" s="43"/>
      <c r="I1" s="29"/>
      <c r="J1" s="13"/>
    </row>
    <row r="2" spans="1:10" ht="15.75" customHeight="1" x14ac:dyDescent="0.4">
      <c r="A2" s="18"/>
      <c r="B2" s="18"/>
      <c r="C2" s="18"/>
      <c r="D2" s="18"/>
      <c r="E2" s="18"/>
      <c r="F2" s="18"/>
      <c r="H2" s="43"/>
      <c r="I2" s="29"/>
      <c r="J2" s="14"/>
    </row>
    <row r="3" spans="1:10" ht="18" customHeight="1" x14ac:dyDescent="0.4">
      <c r="A3" s="18"/>
      <c r="B3" s="42" t="s">
        <v>48</v>
      </c>
      <c r="C3" s="29"/>
      <c r="D3" s="29"/>
      <c r="E3" s="29"/>
      <c r="F3" s="18"/>
      <c r="H3" s="3"/>
      <c r="I3" s="16"/>
      <c r="J3" s="17" t="s">
        <v>1</v>
      </c>
    </row>
    <row r="4" spans="1:10" ht="25.5" customHeight="1" x14ac:dyDescent="0.4">
      <c r="A4" s="18"/>
      <c r="B4" s="29"/>
      <c r="C4" s="29"/>
      <c r="D4" s="29"/>
      <c r="E4" s="29"/>
      <c r="F4" s="19"/>
      <c r="G4" s="15"/>
      <c r="I4" s="16"/>
      <c r="J4" s="16" t="s">
        <v>2</v>
      </c>
    </row>
    <row r="5" spans="1:10" ht="18" customHeight="1" x14ac:dyDescent="0.4">
      <c r="A5" s="18"/>
      <c r="B5" s="19"/>
      <c r="C5" s="19"/>
      <c r="D5" s="19"/>
      <c r="E5" s="19"/>
      <c r="F5" s="19"/>
      <c r="G5" s="15"/>
    </row>
    <row r="6" spans="1:10" ht="13.5" customHeight="1" x14ac:dyDescent="0.4">
      <c r="B6" s="15"/>
      <c r="C6" s="15"/>
      <c r="D6" s="15"/>
      <c r="E6" s="15"/>
      <c r="F6" s="15"/>
      <c r="G6" s="15"/>
      <c r="H6" s="15"/>
      <c r="I6" s="15"/>
      <c r="J6" s="15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45" t="s">
        <v>3</v>
      </c>
      <c r="C8" s="29"/>
      <c r="D8" s="1" t="s">
        <v>4</v>
      </c>
      <c r="H8" s="29" t="s">
        <v>5</v>
      </c>
      <c r="I8" s="29"/>
      <c r="J8" s="29"/>
    </row>
    <row r="9" spans="1:10" x14ac:dyDescent="0.4">
      <c r="B9" s="29" t="s">
        <v>6</v>
      </c>
      <c r="C9" s="29"/>
      <c r="D9" s="29"/>
      <c r="E9" s="29"/>
      <c r="H9" s="29" t="s">
        <v>7</v>
      </c>
      <c r="I9" s="29"/>
      <c r="J9" s="29"/>
    </row>
    <row r="10" spans="1:10" x14ac:dyDescent="0.4">
      <c r="B10" s="29"/>
      <c r="C10" s="29"/>
      <c r="D10" s="29"/>
      <c r="E10" s="29"/>
      <c r="H10" s="29" t="s">
        <v>8</v>
      </c>
      <c r="I10" s="29"/>
      <c r="J10" s="29"/>
    </row>
    <row r="11" spans="1:10" x14ac:dyDescent="0.4">
      <c r="B11" s="29"/>
      <c r="C11" s="29"/>
      <c r="D11" s="29"/>
      <c r="E11" s="29"/>
      <c r="H11" s="2" t="s">
        <v>10</v>
      </c>
    </row>
    <row r="12" spans="1:10" x14ac:dyDescent="0.4">
      <c r="B12" s="3"/>
      <c r="C12" s="29"/>
      <c r="D12" s="29"/>
      <c r="E12" s="29"/>
      <c r="H12" s="29" t="s">
        <v>12</v>
      </c>
      <c r="I12" s="29"/>
      <c r="J12" s="29"/>
    </row>
    <row r="13" spans="1:10" x14ac:dyDescent="0.4">
      <c r="A13" s="2" t="s">
        <v>13</v>
      </c>
      <c r="B13" s="3"/>
      <c r="C13" s="29"/>
      <c r="D13" s="29"/>
      <c r="E13" s="29"/>
      <c r="H13" s="29" t="s">
        <v>15</v>
      </c>
      <c r="I13" s="29"/>
      <c r="J13" s="29"/>
    </row>
    <row r="14" spans="1:10" x14ac:dyDescent="0.4">
      <c r="B14" s="29" t="s">
        <v>59</v>
      </c>
      <c r="C14" s="29"/>
      <c r="D14" s="29"/>
      <c r="E14" s="29"/>
      <c r="F14" s="29"/>
      <c r="H14" s="29" t="s">
        <v>17</v>
      </c>
      <c r="I14" s="29"/>
      <c r="J14" s="29"/>
    </row>
    <row r="15" spans="1:10" x14ac:dyDescent="0.4">
      <c r="B15" s="29" t="s">
        <v>60</v>
      </c>
      <c r="C15" s="29"/>
      <c r="D15" s="29"/>
      <c r="E15" s="29"/>
      <c r="F15" s="29"/>
    </row>
    <row r="16" spans="1:10" ht="6.75" customHeight="1" x14ac:dyDescent="0.4">
      <c r="H16" s="29"/>
      <c r="I16" s="29"/>
      <c r="J16" s="29"/>
    </row>
    <row r="17" spans="2:10" ht="18.600000000000001" customHeight="1" x14ac:dyDescent="0.4">
      <c r="B17" s="44" t="s">
        <v>20</v>
      </c>
      <c r="C17" s="37">
        <f>J32</f>
        <v>1110800</v>
      </c>
      <c r="D17" s="31"/>
      <c r="E17" s="40" t="s">
        <v>21</v>
      </c>
      <c r="H17" s="29"/>
      <c r="I17" s="29"/>
      <c r="J17" s="29"/>
    </row>
    <row r="18" spans="2:10" x14ac:dyDescent="0.4">
      <c r="B18" s="38"/>
      <c r="C18" s="38"/>
      <c r="D18" s="33"/>
      <c r="E18" s="41"/>
      <c r="H18" s="29"/>
      <c r="I18" s="29"/>
      <c r="J18" s="29"/>
    </row>
    <row r="19" spans="2:10" ht="15.75" customHeight="1" x14ac:dyDescent="0.4">
      <c r="F19" s="5"/>
      <c r="G19" s="5"/>
      <c r="H19" s="5"/>
      <c r="I19" s="32"/>
      <c r="J19" s="33"/>
    </row>
    <row r="20" spans="2:10" ht="25.5" customHeight="1" x14ac:dyDescent="0.4">
      <c r="B20" s="39" t="s">
        <v>22</v>
      </c>
      <c r="C20" s="25"/>
      <c r="D20" s="28"/>
      <c r="E20" s="20" t="s">
        <v>23</v>
      </c>
      <c r="F20" s="34" t="s">
        <v>24</v>
      </c>
      <c r="G20" s="26"/>
      <c r="H20" s="22" t="s">
        <v>25</v>
      </c>
      <c r="I20" s="21" t="s">
        <v>26</v>
      </c>
      <c r="J20" s="21" t="s">
        <v>27</v>
      </c>
    </row>
    <row r="21" spans="2:10" ht="25.5" customHeight="1" x14ac:dyDescent="0.4">
      <c r="B21" s="27" t="s">
        <v>28</v>
      </c>
      <c r="C21" s="25"/>
      <c r="D21" s="28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7" t="s">
        <v>30</v>
      </c>
      <c r="C22" s="25"/>
      <c r="D22" s="28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7" t="s">
        <v>32</v>
      </c>
      <c r="C23" s="25"/>
      <c r="D23" s="28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7"/>
      <c r="C24" s="25"/>
      <c r="D24" s="28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7"/>
      <c r="C25" s="25"/>
      <c r="D25" s="28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7"/>
      <c r="C26" s="25"/>
      <c r="D26" s="28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7"/>
      <c r="C27" s="25"/>
      <c r="D27" s="28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7"/>
      <c r="C28" s="25"/>
      <c r="D28" s="28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7"/>
      <c r="C29" s="25"/>
      <c r="D29" s="28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30" t="s">
        <v>36</v>
      </c>
      <c r="E30" s="31"/>
      <c r="H30" s="34" t="s">
        <v>37</v>
      </c>
      <c r="I30" s="26"/>
      <c r="J30" s="10">
        <f>SUM(J21:J29)</f>
        <v>1010000</v>
      </c>
    </row>
    <row r="31" spans="2:10" ht="25.5" customHeight="1" x14ac:dyDescent="0.4">
      <c r="B31" s="23" t="s">
        <v>38</v>
      </c>
      <c r="C31" s="12">
        <f>SUMIF(I21:I29, 10%, J21:J29)</f>
        <v>1000000</v>
      </c>
      <c r="D31" s="36">
        <f>ROUND(C31*10%,1)</f>
        <v>100000</v>
      </c>
      <c r="E31" s="26"/>
      <c r="H31" s="34" t="s">
        <v>39</v>
      </c>
      <c r="I31" s="26"/>
      <c r="J31" s="10">
        <f>SUM(D31:E32)</f>
        <v>100800</v>
      </c>
    </row>
    <row r="32" spans="2:10" ht="25.5" customHeight="1" x14ac:dyDescent="0.4">
      <c r="B32" s="23" t="s">
        <v>40</v>
      </c>
      <c r="C32" s="12">
        <f>SUMIF(I21:I29, 8%, J21:J29)</f>
        <v>10000</v>
      </c>
      <c r="D32" s="36">
        <f>ROUND(C32*8%,1)</f>
        <v>800</v>
      </c>
      <c r="E32" s="26"/>
      <c r="H32" s="34" t="s">
        <v>41</v>
      </c>
      <c r="I32" s="26"/>
      <c r="J32" s="10">
        <f>J30+J31</f>
        <v>1110800</v>
      </c>
    </row>
    <row r="33" spans="2:10" ht="25.5" customHeight="1" x14ac:dyDescent="0.4"/>
    <row r="34" spans="2:10" ht="25.5" customHeight="1" x14ac:dyDescent="0.4">
      <c r="B34" s="35" t="s">
        <v>42</v>
      </c>
      <c r="C34" s="25"/>
      <c r="D34" s="25"/>
      <c r="E34" s="25"/>
      <c r="F34" s="25"/>
      <c r="G34" s="25"/>
      <c r="H34" s="25"/>
      <c r="I34" s="25"/>
      <c r="J34" s="26"/>
    </row>
    <row r="35" spans="2:10" ht="70.7" customHeight="1" x14ac:dyDescent="0.4">
      <c r="B35" s="24" t="s">
        <v>43</v>
      </c>
      <c r="C35" s="25"/>
      <c r="D35" s="25"/>
      <c r="E35" s="25"/>
      <c r="F35" s="25"/>
      <c r="G35" s="25"/>
      <c r="H35" s="25"/>
      <c r="I35" s="25"/>
      <c r="J35" s="26"/>
    </row>
    <row r="36" spans="2:10" ht="18.600000000000001" customHeight="1" x14ac:dyDescent="0.4"/>
    <row r="37" spans="2:10" ht="18.600000000000001" customHeight="1" x14ac:dyDescent="0.4"/>
  </sheetData>
  <mergeCells count="43">
    <mergeCell ref="B34:J34"/>
    <mergeCell ref="B35:J35"/>
    <mergeCell ref="D30:E30"/>
    <mergeCell ref="H30:I30"/>
    <mergeCell ref="D31:E31"/>
    <mergeCell ref="H31:I31"/>
    <mergeCell ref="D32:E32"/>
    <mergeCell ref="H32:I32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H14:J14"/>
    <mergeCell ref="H16:J16"/>
    <mergeCell ref="B17:B18"/>
    <mergeCell ref="C17:D18"/>
    <mergeCell ref="E17:E18"/>
    <mergeCell ref="H17:J17"/>
    <mergeCell ref="H18:J18"/>
    <mergeCell ref="B14:F14"/>
    <mergeCell ref="B15:F15"/>
    <mergeCell ref="C13:E13"/>
    <mergeCell ref="H13:J13"/>
    <mergeCell ref="H1:I1"/>
    <mergeCell ref="H2:I2"/>
    <mergeCell ref="B3:E4"/>
    <mergeCell ref="B8:C8"/>
    <mergeCell ref="H8:J8"/>
    <mergeCell ref="B9:E9"/>
    <mergeCell ref="H9:J9"/>
    <mergeCell ref="B10:E10"/>
    <mergeCell ref="H10:J10"/>
    <mergeCell ref="B11:E11"/>
    <mergeCell ref="C12:E12"/>
    <mergeCell ref="H12:J1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2024-02-08T06:51:25Z</cp:lastPrinted>
  <dcterms:created xsi:type="dcterms:W3CDTF">2024-02-02T01:04:39Z</dcterms:created>
  <dcterms:modified xsi:type="dcterms:W3CDTF">2024-02-08T06:52:21Z</dcterms:modified>
</cp:coreProperties>
</file>