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473836AE-3ED7-4A5B-8C2F-75C0F04DFE22}" xr6:coauthVersionLast="47" xr6:coauthVersionMax="47" xr10:uidLastSave="{00000000-0000-0000-0000-000000000000}"/>
  <bookViews>
    <workbookView xWindow="20055" yWindow="495" windowWidth="16020" windowHeight="13950" xr2:uid="{FF085082-7152-4DD0-981B-8D7E08E9FB6D}"/>
  </bookViews>
  <sheets>
    <sheet name="見積書" sheetId="2" r:id="rId1"/>
    <sheet name="発注書" sheetId="10" r:id="rId2"/>
    <sheet name="納品書" sheetId="9" r:id="rId3"/>
    <sheet name="請求書" sheetId="8" r:id="rId4"/>
    <sheet name="領収書" sheetId="11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D31" i="7" s="1"/>
  <c r="J30" i="7"/>
  <c r="J29" i="7"/>
  <c r="J28" i="7"/>
  <c r="J27" i="7"/>
  <c r="J26" i="7"/>
  <c r="J25" i="7"/>
  <c r="J24" i="7"/>
  <c r="J23" i="7"/>
  <c r="C32" i="7" s="1"/>
  <c r="D32" i="7" s="1"/>
  <c r="J22" i="7"/>
  <c r="J21" i="7"/>
  <c r="J29" i="11"/>
  <c r="J28" i="11"/>
  <c r="J27" i="11"/>
  <c r="J26" i="11"/>
  <c r="J25" i="11"/>
  <c r="J24" i="11"/>
  <c r="J23" i="11"/>
  <c r="C32" i="11" s="1"/>
  <c r="D32" i="11" s="1"/>
  <c r="J22" i="11"/>
  <c r="J21" i="11"/>
  <c r="C31" i="11" s="1"/>
  <c r="D31" i="11" s="1"/>
  <c r="J29" i="8"/>
  <c r="J28" i="8"/>
  <c r="J27" i="8"/>
  <c r="J26" i="8"/>
  <c r="J25" i="8"/>
  <c r="J24" i="8"/>
  <c r="J23" i="8"/>
  <c r="C32" i="8" s="1"/>
  <c r="D32" i="8" s="1"/>
  <c r="J22" i="8"/>
  <c r="J21" i="8"/>
  <c r="C31" i="8" s="1"/>
  <c r="D31" i="8" s="1"/>
  <c r="J31" i="8" s="1"/>
  <c r="J29" i="9"/>
  <c r="J28" i="9"/>
  <c r="J27" i="9"/>
  <c r="J26" i="9"/>
  <c r="J25" i="9"/>
  <c r="J24" i="9"/>
  <c r="J23" i="9"/>
  <c r="C32" i="9" s="1"/>
  <c r="D32" i="9" s="1"/>
  <c r="J22" i="9"/>
  <c r="J21" i="9"/>
  <c r="J30" i="9" s="1"/>
  <c r="J29" i="10"/>
  <c r="J28" i="10"/>
  <c r="J27" i="10"/>
  <c r="J26" i="10"/>
  <c r="J25" i="10"/>
  <c r="J24" i="10"/>
  <c r="J23" i="10"/>
  <c r="C32" i="10" s="1"/>
  <c r="D32" i="10" s="1"/>
  <c r="J22" i="10"/>
  <c r="J21" i="10"/>
  <c r="C31" i="10" s="1"/>
  <c r="D31" i="10" s="1"/>
  <c r="J31" i="10" s="1"/>
  <c r="J31" i="7" l="1"/>
  <c r="J32" i="7" s="1"/>
  <c r="C17" i="7" s="1"/>
  <c r="J31" i="11"/>
  <c r="J30" i="11"/>
  <c r="J30" i="8"/>
  <c r="J32" i="8" s="1"/>
  <c r="C17" i="8" s="1"/>
  <c r="C31" i="9"/>
  <c r="D31" i="9" s="1"/>
  <c r="J31" i="9" s="1"/>
  <c r="J32" i="9" s="1"/>
  <c r="C17" i="9" s="1"/>
  <c r="J30" i="10"/>
  <c r="J32" i="10" s="1"/>
  <c r="C17" i="10" s="1"/>
  <c r="J32" i="11" l="1"/>
  <c r="C17" i="11" s="1"/>
  <c r="J29" i="2"/>
  <c r="J28" i="2"/>
  <c r="J27" i="2"/>
  <c r="J26" i="2"/>
  <c r="J25" i="2"/>
  <c r="J24" i="2"/>
  <c r="J23" i="2"/>
  <c r="C32" i="2" s="1"/>
  <c r="D32" i="2" s="1"/>
  <c r="J22" i="2"/>
  <c r="J21" i="2"/>
  <c r="J30" i="2" l="1"/>
  <c r="C31" i="2"/>
  <c r="D31" i="2" s="1"/>
  <c r="J31" i="2" s="1"/>
  <c r="J32" i="2" s="1"/>
  <c r="C17" i="2" s="1"/>
</calcChain>
</file>

<file path=xl/sharedStrings.xml><?xml version="1.0" encoding="utf-8"?>
<sst xmlns="http://schemas.openxmlformats.org/spreadsheetml/2006/main" count="267" uniqueCount="58">
  <si>
    <t>御中</t>
    <rPh sb="0" eb="2">
      <t>オンチュウ</t>
    </rPh>
    <phoneticPr fontId="2"/>
  </si>
  <si>
    <t>〒000-0000</t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</si>
  <si>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</si>
  <si>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</si>
  <si>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</si>
  <si>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</si>
  <si>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</si>
  <si>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</si>
  <si>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</si>
  <si>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</si>
  <si>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</si>
  <si>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</si>
  <si>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</si>
  <si>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</si>
  <si>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</si>
  <si>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</si>
  <si>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</si>
  <si>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</si>
  <si>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</si>
  <si>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</si>
  <si>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</si>
  <si>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</si>
  <si>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</si>
  <si>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</si>
  <si>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</si>
  <si>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</si>
  <si>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</si>
  <si>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</si>
  <si>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</si>
  <si>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</si>
  <si>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</si>
  <si>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</si>
  <si>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</si>
  <si>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</si>
  <si>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</si>
  <si>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</si>
  <si>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</si>
  <si>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</si>
  <si>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</si>
  <si>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</si>
  <si>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</si>
  <si>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</si>
  <si>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</si>
  <si>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</si>
  <si>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</si>
  <si>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</si>
  <si>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</si>
  <si>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</si>
  <si>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</si>
  <si>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</si>
  <si>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A123</t>
  </si>
  <si>
    <t>サンプルサンプルサンプル</t>
    <phoneticPr fontId="2"/>
  </si>
  <si>
    <t>支払通知書</t>
    <rPh sb="0" eb="2">
      <t>シハライ</t>
    </rPh>
    <rPh sb="2" eb="5">
      <t>ツウチショ</t>
    </rPh>
    <phoneticPr fontId="2"/>
  </si>
  <si>
    <t>領収書</t>
    <rPh sb="0" eb="3">
      <t>リョウシュウショ</t>
    </rPh>
    <phoneticPr fontId="2"/>
  </si>
  <si>
    <t>納品書</t>
    <rPh sb="0" eb="3">
      <t>ノウヒンショ</t>
    </rPh>
    <phoneticPr fontId="2"/>
  </si>
  <si>
    <t>御請求書</t>
    <rPh sb="0" eb="1">
      <t>ゴ</t>
    </rPh>
    <rPh sb="1" eb="4">
      <t>セイキュウショ</t>
    </rPh>
    <phoneticPr fontId="2"/>
  </si>
  <si>
    <t>発注書</t>
    <rPh sb="0" eb="3">
      <t>ハッチュウショ</t>
    </rPh>
    <phoneticPr fontId="2"/>
  </si>
  <si>
    <t>御見積書</t>
    <rPh sb="0" eb="1">
      <t>ゴ</t>
    </rPh>
    <rPh sb="1" eb="2">
      <t>ミ</t>
    </rPh>
    <rPh sb="2" eb="3">
      <t>セキ</t>
    </rPh>
    <rPh sb="3" eb="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</si>
</sst>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4D575F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4"/>
      <color rgb="FF4D575F"/>
      <name val="游ゴシック"/>
      <family val="3"/>
      <charset val="128"/>
    </font>
    <font>
      <b/>
      <sz val="11"/>
      <color rgb="FF4D575F"/>
      <name val="游ゴシック"/>
      <family val="3"/>
      <charset val="128"/>
    </font>
    <font>
      <b/>
      <sz val="11"/>
      <color rgb="FF38537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385371"/>
        <bgColor indexed="64"/>
      </patternFill>
    </fill>
    <fill>
      <patternFill patternType="solid">
        <fgColor rgb="FF4390B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6" fontId="4" fillId="0" borderId="2" xfId="1" applyFont="1" applyFill="1" applyBorder="1" applyAlignment="1">
      <alignment horizontal="right" vertical="center"/>
    </xf>
    <xf numFmtId="9" fontId="4" fillId="0" borderId="2" xfId="0" applyNumberFormat="1" applyFont="1" applyBorder="1">
      <alignment vertical="center"/>
    </xf>
    <xf numFmtId="6" fontId="4" fillId="0" borderId="2" xfId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6" fontId="4" fillId="0" borderId="2" xfId="1" applyFont="1" applyFill="1" applyBorder="1" applyAlignment="1">
      <alignment horizontal="right" vertical="center" inden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indent="1"/>
    </xf>
    <xf numFmtId="0" fontId="4" fillId="3" borderId="0" xfId="0" applyFont="1" applyFill="1">
      <alignment vertical="center"/>
    </xf>
    <xf numFmtId="31" fontId="4" fillId="3" borderId="0" xfId="0" applyNumberFormat="1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4" fillId="0" borderId="0" xfId="0" applyFont="1">
      <alignment vertical="center"/>
    </xf>
    <xf numFmtId="0" fontId="4" fillId="3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6" fontId="3" fillId="0" borderId="7" xfId="1" applyFont="1" applyFill="1" applyBorder="1" applyAlignment="1">
      <alignment horizontal="right" vertical="center" indent="1"/>
    </xf>
    <xf numFmtId="6" fontId="3" fillId="0" borderId="6" xfId="1" applyFont="1" applyFill="1" applyBorder="1" applyAlignment="1">
      <alignment horizontal="right" vertical="center" indent="1"/>
    </xf>
    <xf numFmtId="6" fontId="3" fillId="0" borderId="9" xfId="1" applyFont="1" applyFill="1" applyBorder="1" applyAlignment="1">
      <alignment horizontal="right" vertical="center" indent="1"/>
    </xf>
    <xf numFmtId="6" fontId="3" fillId="0" borderId="1" xfId="1" applyFont="1" applyFill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8" fillId="3" borderId="0" xfId="0" applyFont="1" applyFill="1" applyAlignment="1">
      <alignment horizontal="right" vertical="center" indent="1"/>
    </xf>
    <xf numFmtId="0" fontId="9" fillId="3" borderId="0" xfId="0" applyFont="1" applyFill="1" applyAlignment="1">
      <alignment horizontal="right" vertical="center" indent="1"/>
    </xf>
    <xf numFmtId="0" fontId="4" fillId="0" borderId="6" xfId="0" applyFont="1" applyBorder="1" applyAlignment="1">
      <alignment horizontal="center"/>
    </xf>
    <xf numFmtId="6" fontId="4" fillId="0" borderId="2" xfId="1" applyFont="1" applyFill="1" applyBorder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right" vertical="center" inden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385371"/>
      <color rgb="FF4D575F"/>
      <color rgb="FF9ACD93"/>
      <color rgb="FF1C3342"/>
      <color rgb="FF577287"/>
      <color rgb="FF68869C"/>
      <color rgb="FF699698"/>
      <color rgb="FF6FAD88"/>
      <color rgb="FF435867"/>
      <color rgb="FF3251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8"/>
  <sheetViews>
    <sheetView tabSelected="1"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22"/>
      <c r="I1" s="22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22"/>
      <c r="I2" s="22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4" t="s">
        <v>57</v>
      </c>
      <c r="C5" s="24"/>
      <c r="I5" s="3" t="s">
        <v>26</v>
      </c>
      <c r="J5" s="5">
        <v>45383</v>
      </c>
    </row>
    <row r="6" spans="1:10" ht="18.75" customHeight="1" x14ac:dyDescent="0.4">
      <c r="B6" s="24"/>
      <c r="C6" s="24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23" t="s">
        <v>2</v>
      </c>
      <c r="C8" s="23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 t="s">
        <v>35</v>
      </c>
      <c r="C11" s="21"/>
      <c r="D11" s="21"/>
      <c r="E11" s="21"/>
      <c r="H11" s="2" t="s">
        <v>28</v>
      </c>
    </row>
    <row r="12" spans="1:10" x14ac:dyDescent="0.4">
      <c r="B12" s="3" t="s">
        <v>42</v>
      </c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 t="s">
        <v>43</v>
      </c>
      <c r="C13" s="21"/>
      <c r="D13" s="21"/>
      <c r="E13" s="21"/>
      <c r="H13" s="21" t="s">
        <v>24</v>
      </c>
      <c r="I13" s="21"/>
      <c r="J13" s="21"/>
    </row>
    <row r="14" spans="1:10" x14ac:dyDescent="0.4">
      <c r="B14" s="3" t="s">
        <v>40</v>
      </c>
      <c r="C14" s="21"/>
      <c r="D14" s="21"/>
      <c r="E14" s="21"/>
      <c r="H14" s="21" t="s">
        <v>25</v>
      </c>
      <c r="I14" s="21"/>
      <c r="J14" s="21"/>
    </row>
    <row r="15" spans="1:10" x14ac:dyDescent="0.4">
      <c r="B15" s="3" t="s">
        <v>41</v>
      </c>
      <c r="C15" s="21" t="s">
        <v>45</v>
      </c>
      <c r="D15" s="21"/>
      <c r="E15" s="21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25" t="s">
        <v>3</v>
      </c>
      <c r="C17" s="27">
        <f>J32</f>
        <v>1110800</v>
      </c>
      <c r="D17" s="28"/>
      <c r="E17" s="31" t="s">
        <v>9</v>
      </c>
      <c r="H17" s="21"/>
      <c r="I17" s="21"/>
      <c r="J17" s="21"/>
    </row>
    <row r="18" spans="2:10" x14ac:dyDescent="0.4">
      <c r="B18" s="26"/>
      <c r="C18" s="29"/>
      <c r="D18" s="30"/>
      <c r="E18" s="32"/>
      <c r="H18" s="21"/>
      <c r="I18" s="21"/>
      <c r="J18" s="21"/>
    </row>
    <row r="19" spans="2:10" ht="15.75" customHeight="1" x14ac:dyDescent="0.35">
      <c r="F19" s="6"/>
      <c r="G19" s="6"/>
      <c r="H19" s="6"/>
      <c r="I19" s="37"/>
      <c r="J19" s="37"/>
    </row>
    <row r="20" spans="2:10" ht="25.5" customHeight="1" x14ac:dyDescent="0.4">
      <c r="B20" s="38" t="s">
        <v>13</v>
      </c>
      <c r="C20" s="39"/>
      <c r="D20" s="40"/>
      <c r="E20" s="14" t="s">
        <v>4</v>
      </c>
      <c r="F20" s="38" t="s">
        <v>32</v>
      </c>
      <c r="G20" s="41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4" t="s">
        <v>17</v>
      </c>
      <c r="C21" s="35"/>
      <c r="D21" s="36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4" t="s">
        <v>18</v>
      </c>
      <c r="C22" s="35"/>
      <c r="D22" s="36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4" t="s">
        <v>21</v>
      </c>
      <c r="C23" s="35"/>
      <c r="D23" s="36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4"/>
      <c r="C24" s="35"/>
      <c r="D24" s="36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4"/>
      <c r="C25" s="35"/>
      <c r="D25" s="36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4"/>
      <c r="C26" s="35"/>
      <c r="D26" s="36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4"/>
      <c r="C27" s="35"/>
      <c r="D27" s="36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4"/>
      <c r="C28" s="35"/>
      <c r="D28" s="36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4"/>
      <c r="C29" s="35"/>
      <c r="D29" s="36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47" t="s">
        <v>19</v>
      </c>
      <c r="E30" s="47"/>
      <c r="H30" s="33" t="s">
        <v>10</v>
      </c>
      <c r="I30" s="33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48">
        <f>ROUND(C31*10%,1)</f>
        <v>100000</v>
      </c>
      <c r="E31" s="48"/>
      <c r="H31" s="33" t="s">
        <v>11</v>
      </c>
      <c r="I31" s="33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48">
        <f>ROUND(C32*8%,1)</f>
        <v>800</v>
      </c>
      <c r="E32" s="48"/>
      <c r="H32" s="33" t="s">
        <v>12</v>
      </c>
      <c r="I32" s="33"/>
      <c r="J32" s="11">
        <f>J30+J31</f>
        <v>1110800</v>
      </c>
    </row>
    <row r="33" spans="1:10" ht="40.5" customHeight="1" x14ac:dyDescent="0.4"/>
    <row r="34" spans="1:10" ht="17.25" customHeight="1" x14ac:dyDescent="0.4">
      <c r="A34" s="43"/>
      <c r="B34" s="43"/>
      <c r="C34" s="43"/>
      <c r="D34" s="43"/>
      <c r="E34" s="43"/>
      <c r="F34" s="45"/>
      <c r="G34" s="45"/>
      <c r="H34" s="45"/>
      <c r="I34" s="45"/>
      <c r="J34" s="45"/>
    </row>
    <row r="35" spans="1:10" ht="17.25" customHeight="1" x14ac:dyDescent="0.4">
      <c r="A35" s="44" t="s">
        <v>33</v>
      </c>
      <c r="B35" s="44"/>
      <c r="C35" s="44"/>
      <c r="D35" s="44"/>
      <c r="E35" s="44"/>
      <c r="F35" s="46"/>
      <c r="G35" s="46"/>
      <c r="H35" s="46"/>
      <c r="I35" s="46"/>
      <c r="J35" s="46"/>
    </row>
    <row r="36" spans="1:10" ht="17.25" customHeight="1" x14ac:dyDescent="0.4">
      <c r="A36" s="43"/>
      <c r="B36" s="43"/>
      <c r="C36" s="43"/>
      <c r="D36" s="43"/>
      <c r="E36" s="43"/>
      <c r="F36" s="45"/>
      <c r="G36" s="45"/>
      <c r="H36" s="45"/>
      <c r="I36" s="45"/>
      <c r="J36" s="45"/>
    </row>
    <row r="37" spans="1:10" ht="10.5" customHeight="1" x14ac:dyDescent="0.4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C15:E15"/>
    <mergeCell ref="A37:E37"/>
    <mergeCell ref="F37:J37"/>
    <mergeCell ref="A38:E38"/>
    <mergeCell ref="F38:J38"/>
    <mergeCell ref="A34:E34"/>
    <mergeCell ref="A35:E35"/>
    <mergeCell ref="A36:E36"/>
    <mergeCell ref="F34:J34"/>
    <mergeCell ref="F35:J35"/>
    <mergeCell ref="F36:J36"/>
    <mergeCell ref="D30:E30"/>
    <mergeCell ref="H30:I30"/>
    <mergeCell ref="D31:E31"/>
    <mergeCell ref="H31:I31"/>
    <mergeCell ref="D32:E32"/>
    <mergeCell ref="H32:I32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H16:J16"/>
    <mergeCell ref="B17:B18"/>
    <mergeCell ref="C17:D18"/>
    <mergeCell ref="E17:E18"/>
    <mergeCell ref="H17:J17"/>
    <mergeCell ref="H18:J18"/>
    <mergeCell ref="B10:E10"/>
    <mergeCell ref="H10:J10"/>
    <mergeCell ref="H12:J12"/>
    <mergeCell ref="H13:J13"/>
    <mergeCell ref="H14:J14"/>
    <mergeCell ref="B11:E11"/>
    <mergeCell ref="C12:E12"/>
    <mergeCell ref="C13:E13"/>
    <mergeCell ref="C14:E14"/>
    <mergeCell ref="B9:E9"/>
    <mergeCell ref="H9:J9"/>
    <mergeCell ref="H1:I1"/>
    <mergeCell ref="H2:I2"/>
    <mergeCell ref="B8:C8"/>
    <mergeCell ref="H8:J8"/>
    <mergeCell ref="B5:C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0FFD-6B4C-4EAC-B44B-6C3F604D50BC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22"/>
      <c r="I1" s="22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22"/>
      <c r="I2" s="22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4" t="s">
        <v>56</v>
      </c>
      <c r="C5" s="24"/>
      <c r="I5" s="3" t="s">
        <v>26</v>
      </c>
      <c r="J5" s="5">
        <v>45383</v>
      </c>
    </row>
    <row r="6" spans="1:10" ht="18.75" customHeight="1" x14ac:dyDescent="0.4">
      <c r="B6" s="24"/>
      <c r="C6" s="24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23" t="s">
        <v>2</v>
      </c>
      <c r="C8" s="23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21" t="s">
        <v>46</v>
      </c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 t="s">
        <v>42</v>
      </c>
      <c r="H13" s="21" t="s">
        <v>24</v>
      </c>
      <c r="I13" s="21"/>
      <c r="J13" s="21"/>
    </row>
    <row r="14" spans="1:10" x14ac:dyDescent="0.4">
      <c r="B14" s="3" t="s">
        <v>43</v>
      </c>
      <c r="H14" s="21" t="s">
        <v>25</v>
      </c>
      <c r="I14" s="21"/>
      <c r="J14" s="21"/>
    </row>
    <row r="15" spans="1:10" x14ac:dyDescent="0.4">
      <c r="B15" s="3" t="s">
        <v>40</v>
      </c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25" t="s">
        <v>3</v>
      </c>
      <c r="C17" s="27">
        <f>J32</f>
        <v>1110800</v>
      </c>
      <c r="D17" s="28"/>
      <c r="E17" s="31" t="s">
        <v>9</v>
      </c>
      <c r="H17" s="21"/>
      <c r="I17" s="21"/>
      <c r="J17" s="21"/>
    </row>
    <row r="18" spans="2:10" ht="18.75" customHeight="1" x14ac:dyDescent="0.4">
      <c r="B18" s="26"/>
      <c r="C18" s="29"/>
      <c r="D18" s="30"/>
      <c r="E18" s="32"/>
      <c r="H18" s="21"/>
      <c r="I18" s="21"/>
      <c r="J18" s="21"/>
    </row>
    <row r="19" spans="2:10" ht="15.75" customHeight="1" x14ac:dyDescent="0.35">
      <c r="F19" s="6"/>
      <c r="G19" s="6"/>
      <c r="H19" s="6"/>
      <c r="I19" s="37"/>
      <c r="J19" s="37"/>
    </row>
    <row r="20" spans="2:10" ht="25.5" customHeight="1" x14ac:dyDescent="0.4">
      <c r="B20" s="38" t="s">
        <v>13</v>
      </c>
      <c r="C20" s="39"/>
      <c r="D20" s="40"/>
      <c r="E20" s="14" t="s">
        <v>4</v>
      </c>
      <c r="F20" s="38" t="s">
        <v>32</v>
      </c>
      <c r="G20" s="41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4" t="s">
        <v>17</v>
      </c>
      <c r="C21" s="35"/>
      <c r="D21" s="36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4" t="s">
        <v>18</v>
      </c>
      <c r="C22" s="35"/>
      <c r="D22" s="36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4" t="s">
        <v>21</v>
      </c>
      <c r="C23" s="35"/>
      <c r="D23" s="36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4"/>
      <c r="C24" s="35"/>
      <c r="D24" s="36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4"/>
      <c r="C25" s="35"/>
      <c r="D25" s="36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4"/>
      <c r="C26" s="35"/>
      <c r="D26" s="36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4"/>
      <c r="C27" s="35"/>
      <c r="D27" s="36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4"/>
      <c r="C28" s="35"/>
      <c r="D28" s="36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4"/>
      <c r="C29" s="35"/>
      <c r="D29" s="36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47" t="s">
        <v>19</v>
      </c>
      <c r="E30" s="47"/>
      <c r="H30" s="33" t="s">
        <v>10</v>
      </c>
      <c r="I30" s="33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48">
        <f>ROUND(C31*10%,1)</f>
        <v>100000</v>
      </c>
      <c r="E31" s="48"/>
      <c r="H31" s="33" t="s">
        <v>11</v>
      </c>
      <c r="I31" s="33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48">
        <f>ROUND(C32*8%,1)</f>
        <v>800</v>
      </c>
      <c r="E32" s="48"/>
      <c r="H32" s="33" t="s">
        <v>12</v>
      </c>
      <c r="I32" s="33"/>
      <c r="J32" s="11">
        <f>J30+J31</f>
        <v>1110800</v>
      </c>
    </row>
    <row r="33" spans="1:10" ht="40.5" customHeight="1" x14ac:dyDescent="0.4"/>
    <row r="34" spans="1:10" ht="17.25" customHeight="1" x14ac:dyDescent="0.4">
      <c r="A34" s="43"/>
      <c r="B34" s="43"/>
      <c r="C34" s="43"/>
      <c r="D34" s="43"/>
      <c r="E34" s="43"/>
      <c r="F34" s="45"/>
      <c r="G34" s="45"/>
      <c r="H34" s="45"/>
      <c r="I34" s="45"/>
      <c r="J34" s="45"/>
    </row>
    <row r="35" spans="1:10" ht="17.25" customHeight="1" x14ac:dyDescent="0.4">
      <c r="A35" s="44" t="s">
        <v>33</v>
      </c>
      <c r="B35" s="44"/>
      <c r="C35" s="44"/>
      <c r="D35" s="44"/>
      <c r="E35" s="44"/>
      <c r="F35" s="46"/>
      <c r="G35" s="46"/>
      <c r="H35" s="46"/>
      <c r="I35" s="46"/>
      <c r="J35" s="46"/>
    </row>
    <row r="36" spans="1:10" ht="17.25" customHeight="1" x14ac:dyDescent="0.4">
      <c r="A36" s="43"/>
      <c r="B36" s="43"/>
      <c r="C36" s="43"/>
      <c r="D36" s="43"/>
      <c r="E36" s="43"/>
      <c r="F36" s="45"/>
      <c r="G36" s="45"/>
      <c r="H36" s="45"/>
      <c r="I36" s="45"/>
      <c r="J36" s="45"/>
    </row>
    <row r="37" spans="1:10" ht="10.5" customHeight="1" x14ac:dyDescent="0.4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48">
    <mergeCell ref="A37:E37"/>
    <mergeCell ref="F37:J37"/>
    <mergeCell ref="A38:E38"/>
    <mergeCell ref="F38:J38"/>
    <mergeCell ref="B12:E12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B23:D23"/>
    <mergeCell ref="H14:J14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B10:E10"/>
    <mergeCell ref="H10:J10"/>
    <mergeCell ref="B11:E11"/>
    <mergeCell ref="H12:J12"/>
    <mergeCell ref="H13:J13"/>
    <mergeCell ref="B9:E9"/>
    <mergeCell ref="H9:J9"/>
    <mergeCell ref="H1:I1"/>
    <mergeCell ref="H2:I2"/>
    <mergeCell ref="B5:C6"/>
    <mergeCell ref="B8:C8"/>
    <mergeCell ref="H8:J8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D65D-96B9-48D3-AB61-73885BC686BA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22"/>
      <c r="I1" s="22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22"/>
      <c r="I2" s="22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4" t="s">
        <v>54</v>
      </c>
      <c r="C5" s="24"/>
      <c r="I5" s="3" t="s">
        <v>26</v>
      </c>
      <c r="J5" s="5">
        <v>45383</v>
      </c>
    </row>
    <row r="6" spans="1:10" ht="18.75" customHeight="1" x14ac:dyDescent="0.4">
      <c r="B6" s="24"/>
      <c r="C6" s="24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23" t="s">
        <v>2</v>
      </c>
      <c r="C8" s="23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3"/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/>
      <c r="C13" s="21"/>
      <c r="D13" s="21"/>
      <c r="E13" s="21"/>
      <c r="H13" s="21" t="s">
        <v>24</v>
      </c>
      <c r="I13" s="21"/>
      <c r="J13" s="21"/>
    </row>
    <row r="14" spans="1:10" x14ac:dyDescent="0.4">
      <c r="B14" s="21" t="s">
        <v>47</v>
      </c>
      <c r="C14" s="21"/>
      <c r="D14" s="21"/>
      <c r="E14" s="21"/>
      <c r="H14" s="21" t="s">
        <v>25</v>
      </c>
      <c r="I14" s="21"/>
      <c r="J14" s="21"/>
    </row>
    <row r="15" spans="1:10" x14ac:dyDescent="0.4">
      <c r="B15" s="3" t="s">
        <v>42</v>
      </c>
      <c r="C15" s="49"/>
      <c r="D15" s="49"/>
      <c r="E15" s="49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25" t="s">
        <v>3</v>
      </c>
      <c r="C17" s="27">
        <f>J32</f>
        <v>1110800</v>
      </c>
      <c r="D17" s="28"/>
      <c r="E17" s="31" t="s">
        <v>9</v>
      </c>
      <c r="H17" s="21"/>
      <c r="I17" s="21"/>
      <c r="J17" s="21"/>
    </row>
    <row r="18" spans="2:10" ht="18.75" customHeight="1" x14ac:dyDescent="0.4">
      <c r="B18" s="26"/>
      <c r="C18" s="29"/>
      <c r="D18" s="30"/>
      <c r="E18" s="32"/>
      <c r="H18" s="21"/>
      <c r="I18" s="21"/>
      <c r="J18" s="21"/>
    </row>
    <row r="19" spans="2:10" ht="15.75" customHeight="1" x14ac:dyDescent="0.35">
      <c r="F19" s="6"/>
      <c r="G19" s="6"/>
      <c r="H19" s="6"/>
      <c r="I19" s="37"/>
      <c r="J19" s="37"/>
    </row>
    <row r="20" spans="2:10" ht="25.5" customHeight="1" x14ac:dyDescent="0.4">
      <c r="B20" s="38" t="s">
        <v>13</v>
      </c>
      <c r="C20" s="39"/>
      <c r="D20" s="40"/>
      <c r="E20" s="14" t="s">
        <v>4</v>
      </c>
      <c r="F20" s="38" t="s">
        <v>32</v>
      </c>
      <c r="G20" s="41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4" t="s">
        <v>17</v>
      </c>
      <c r="C21" s="35"/>
      <c r="D21" s="36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4" t="s">
        <v>18</v>
      </c>
      <c r="C22" s="35"/>
      <c r="D22" s="36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4" t="s">
        <v>21</v>
      </c>
      <c r="C23" s="35"/>
      <c r="D23" s="36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4"/>
      <c r="C24" s="35"/>
      <c r="D24" s="36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4"/>
      <c r="C25" s="35"/>
      <c r="D25" s="36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4"/>
      <c r="C26" s="35"/>
      <c r="D26" s="36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4"/>
      <c r="C27" s="35"/>
      <c r="D27" s="36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4"/>
      <c r="C28" s="35"/>
      <c r="D28" s="36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4"/>
      <c r="C29" s="35"/>
      <c r="D29" s="36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47" t="s">
        <v>19</v>
      </c>
      <c r="E30" s="47"/>
      <c r="H30" s="33" t="s">
        <v>10</v>
      </c>
      <c r="I30" s="33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48">
        <f>ROUND(C31*10%,1)</f>
        <v>100000</v>
      </c>
      <c r="E31" s="48"/>
      <c r="H31" s="33" t="s">
        <v>11</v>
      </c>
      <c r="I31" s="33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48">
        <f>ROUND(C32*8%,1)</f>
        <v>800</v>
      </c>
      <c r="E32" s="48"/>
      <c r="H32" s="33" t="s">
        <v>12</v>
      </c>
      <c r="I32" s="33"/>
      <c r="J32" s="11">
        <f>J30+J31</f>
        <v>1110800</v>
      </c>
    </row>
    <row r="33" spans="1:10" ht="40.5" customHeight="1" x14ac:dyDescent="0.4"/>
    <row r="34" spans="1:10" ht="17.25" customHeight="1" x14ac:dyDescent="0.4">
      <c r="A34" s="43"/>
      <c r="B34" s="43"/>
      <c r="C34" s="43"/>
      <c r="D34" s="43"/>
      <c r="E34" s="43"/>
      <c r="F34" s="45"/>
      <c r="G34" s="45"/>
      <c r="H34" s="45"/>
      <c r="I34" s="45"/>
      <c r="J34" s="45"/>
    </row>
    <row r="35" spans="1:10" ht="17.25" customHeight="1" x14ac:dyDescent="0.4">
      <c r="A35" s="44" t="s">
        <v>33</v>
      </c>
      <c r="B35" s="44"/>
      <c r="C35" s="44"/>
      <c r="D35" s="44"/>
      <c r="E35" s="44"/>
      <c r="F35" s="46"/>
      <c r="G35" s="46"/>
      <c r="H35" s="46"/>
      <c r="I35" s="46"/>
      <c r="J35" s="46"/>
    </row>
    <row r="36" spans="1:10" ht="17.25" customHeight="1" x14ac:dyDescent="0.4">
      <c r="A36" s="43"/>
      <c r="B36" s="43"/>
      <c r="C36" s="43"/>
      <c r="D36" s="43"/>
      <c r="E36" s="43"/>
      <c r="F36" s="45"/>
      <c r="G36" s="45"/>
      <c r="H36" s="45"/>
      <c r="I36" s="45"/>
      <c r="J36" s="45"/>
    </row>
    <row r="37" spans="1:10" ht="10.5" customHeight="1" x14ac:dyDescent="0.4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A37:E37"/>
    <mergeCell ref="F37:J37"/>
    <mergeCell ref="A38:E38"/>
    <mergeCell ref="F38:J38"/>
    <mergeCell ref="B14:E14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B23:D23"/>
    <mergeCell ref="H14:J14"/>
    <mergeCell ref="C15:E15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C13:E13"/>
    <mergeCell ref="H13:J13"/>
    <mergeCell ref="H1:I1"/>
    <mergeCell ref="H2:I2"/>
    <mergeCell ref="B5:C6"/>
    <mergeCell ref="B8:C8"/>
    <mergeCell ref="H8:J8"/>
    <mergeCell ref="B9:E9"/>
    <mergeCell ref="H9:J9"/>
    <mergeCell ref="B10:E10"/>
    <mergeCell ref="H10:J10"/>
    <mergeCell ref="B11:E11"/>
    <mergeCell ref="C12:E12"/>
    <mergeCell ref="H12:J12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BC58-8A3E-4E80-BBCB-DB9766964C73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22"/>
      <c r="I1" s="22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22"/>
      <c r="I2" s="22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4" t="s">
        <v>55</v>
      </c>
      <c r="C5" s="24"/>
      <c r="I5" s="3" t="s">
        <v>26</v>
      </c>
      <c r="J5" s="5">
        <v>45383</v>
      </c>
    </row>
    <row r="6" spans="1:10" ht="18.75" customHeight="1" x14ac:dyDescent="0.4">
      <c r="B6" s="24"/>
      <c r="C6" s="24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23" t="s">
        <v>2</v>
      </c>
      <c r="C8" s="23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21" t="s">
        <v>29</v>
      </c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 t="s">
        <v>42</v>
      </c>
      <c r="C13" s="49"/>
      <c r="D13" s="49"/>
      <c r="E13" s="49"/>
      <c r="H13" s="21" t="s">
        <v>24</v>
      </c>
      <c r="I13" s="21"/>
      <c r="J13" s="21"/>
    </row>
    <row r="14" spans="1:10" x14ac:dyDescent="0.4">
      <c r="B14" s="3" t="s">
        <v>36</v>
      </c>
      <c r="C14" s="50"/>
      <c r="D14" s="49"/>
      <c r="E14" s="49"/>
      <c r="H14" s="21" t="s">
        <v>25</v>
      </c>
      <c r="I14" s="21"/>
      <c r="J14" s="21"/>
    </row>
    <row r="15" spans="1:10" x14ac:dyDescent="0.4">
      <c r="B15" s="3" t="s">
        <v>44</v>
      </c>
      <c r="C15" s="49" t="s">
        <v>37</v>
      </c>
      <c r="D15" s="49"/>
      <c r="E15" s="49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25" t="s">
        <v>3</v>
      </c>
      <c r="C17" s="27">
        <f>J32</f>
        <v>1110800</v>
      </c>
      <c r="D17" s="28"/>
      <c r="E17" s="31" t="s">
        <v>9</v>
      </c>
      <c r="H17" s="21"/>
      <c r="I17" s="21"/>
      <c r="J17" s="21"/>
    </row>
    <row r="18" spans="2:10" ht="18.75" customHeight="1" x14ac:dyDescent="0.4">
      <c r="B18" s="26"/>
      <c r="C18" s="29"/>
      <c r="D18" s="30"/>
      <c r="E18" s="32"/>
      <c r="H18" s="21"/>
      <c r="I18" s="21"/>
      <c r="J18" s="21"/>
    </row>
    <row r="19" spans="2:10" ht="15.75" customHeight="1" x14ac:dyDescent="0.35">
      <c r="F19" s="6"/>
      <c r="G19" s="6"/>
      <c r="H19" s="6"/>
      <c r="I19" s="37"/>
      <c r="J19" s="37"/>
    </row>
    <row r="20" spans="2:10" ht="25.5" customHeight="1" x14ac:dyDescent="0.4">
      <c r="B20" s="38" t="s">
        <v>13</v>
      </c>
      <c r="C20" s="39"/>
      <c r="D20" s="40"/>
      <c r="E20" s="14" t="s">
        <v>4</v>
      </c>
      <c r="F20" s="38" t="s">
        <v>32</v>
      </c>
      <c r="G20" s="41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4" t="s">
        <v>17</v>
      </c>
      <c r="C21" s="35"/>
      <c r="D21" s="36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4" t="s">
        <v>18</v>
      </c>
      <c r="C22" s="35"/>
      <c r="D22" s="36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4" t="s">
        <v>21</v>
      </c>
      <c r="C23" s="35"/>
      <c r="D23" s="36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4"/>
      <c r="C24" s="35"/>
      <c r="D24" s="36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4"/>
      <c r="C25" s="35"/>
      <c r="D25" s="36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4"/>
      <c r="C26" s="35"/>
      <c r="D26" s="36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4"/>
      <c r="C27" s="35"/>
      <c r="D27" s="36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4"/>
      <c r="C28" s="35"/>
      <c r="D28" s="36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4"/>
      <c r="C29" s="35"/>
      <c r="D29" s="36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47" t="s">
        <v>19</v>
      </c>
      <c r="E30" s="47"/>
      <c r="H30" s="33" t="s">
        <v>10</v>
      </c>
      <c r="I30" s="33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48">
        <f>ROUND(C31*10%,1)</f>
        <v>100000</v>
      </c>
      <c r="E31" s="48"/>
      <c r="H31" s="33" t="s">
        <v>11</v>
      </c>
      <c r="I31" s="33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48">
        <f>ROUND(C32*8%,1)</f>
        <v>800</v>
      </c>
      <c r="E32" s="48"/>
      <c r="H32" s="33" t="s">
        <v>12</v>
      </c>
      <c r="I32" s="33"/>
      <c r="J32" s="11">
        <f>J30+J31</f>
        <v>1110800</v>
      </c>
    </row>
    <row r="33" spans="1:10" ht="40.5" customHeight="1" x14ac:dyDescent="0.4"/>
    <row r="34" spans="1:10" ht="17.25" customHeight="1" x14ac:dyDescent="0.4">
      <c r="A34" s="43"/>
      <c r="B34" s="43"/>
      <c r="C34" s="43"/>
      <c r="D34" s="43"/>
      <c r="E34" s="43"/>
      <c r="F34" s="45"/>
      <c r="G34" s="45"/>
      <c r="H34" s="45"/>
      <c r="I34" s="45"/>
      <c r="J34" s="45"/>
    </row>
    <row r="35" spans="1:10" ht="17.25" customHeight="1" x14ac:dyDescent="0.4">
      <c r="A35" s="44" t="s">
        <v>33</v>
      </c>
      <c r="B35" s="44"/>
      <c r="C35" s="44"/>
      <c r="D35" s="44"/>
      <c r="E35" s="44"/>
      <c r="F35" s="46"/>
      <c r="G35" s="46"/>
      <c r="H35" s="46"/>
      <c r="I35" s="46"/>
      <c r="J35" s="46"/>
    </row>
    <row r="36" spans="1:10" ht="17.25" customHeight="1" x14ac:dyDescent="0.4">
      <c r="A36" s="43"/>
      <c r="B36" s="43"/>
      <c r="C36" s="43"/>
      <c r="D36" s="43"/>
      <c r="E36" s="43"/>
      <c r="F36" s="45"/>
      <c r="G36" s="45"/>
      <c r="H36" s="45"/>
      <c r="I36" s="45"/>
      <c r="J36" s="45"/>
    </row>
    <row r="37" spans="1:10" ht="10.5" customHeight="1" x14ac:dyDescent="0.4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A37:E37"/>
    <mergeCell ref="F37:J37"/>
    <mergeCell ref="A38:E38"/>
    <mergeCell ref="F38:J38"/>
    <mergeCell ref="B12:E12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B23:D23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B10:E10"/>
    <mergeCell ref="H10:J10"/>
    <mergeCell ref="B11:E11"/>
    <mergeCell ref="H12:J12"/>
    <mergeCell ref="C13:E13"/>
    <mergeCell ref="H13:J13"/>
    <mergeCell ref="B9:E9"/>
    <mergeCell ref="H9:J9"/>
    <mergeCell ref="H1:I1"/>
    <mergeCell ref="H2:I2"/>
    <mergeCell ref="B5:C6"/>
    <mergeCell ref="B8:C8"/>
    <mergeCell ref="H8:J8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6E82-2D3A-48E6-BEF2-6D1E868078B5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22"/>
      <c r="I1" s="22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22"/>
      <c r="I2" s="22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4" t="s">
        <v>53</v>
      </c>
      <c r="C5" s="24"/>
      <c r="I5" s="3" t="s">
        <v>26</v>
      </c>
      <c r="J5" s="5">
        <v>45383</v>
      </c>
    </row>
    <row r="6" spans="1:10" ht="18.75" customHeight="1" x14ac:dyDescent="0.4">
      <c r="B6" s="24"/>
      <c r="C6" s="24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23" t="s">
        <v>2</v>
      </c>
      <c r="C8" s="23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3"/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/>
      <c r="C13" s="21"/>
      <c r="D13" s="21"/>
      <c r="E13" s="21"/>
      <c r="H13" s="21" t="s">
        <v>24</v>
      </c>
      <c r="I13" s="21"/>
      <c r="J13" s="21"/>
    </row>
    <row r="14" spans="1:10" x14ac:dyDescent="0.4">
      <c r="B14" s="21" t="s">
        <v>48</v>
      </c>
      <c r="C14" s="21"/>
      <c r="D14" s="21"/>
      <c r="E14" s="21"/>
      <c r="H14" s="21" t="s">
        <v>25</v>
      </c>
      <c r="I14" s="21"/>
      <c r="J14" s="21"/>
    </row>
    <row r="15" spans="1:10" x14ac:dyDescent="0.4">
      <c r="B15" s="3" t="s">
        <v>42</v>
      </c>
      <c r="C15" s="49"/>
      <c r="D15" s="49"/>
      <c r="E15" s="49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25" t="s">
        <v>3</v>
      </c>
      <c r="C17" s="27">
        <f>J32</f>
        <v>1110800</v>
      </c>
      <c r="D17" s="28"/>
      <c r="E17" s="31" t="s">
        <v>9</v>
      </c>
      <c r="H17" s="21"/>
      <c r="I17" s="21"/>
      <c r="J17" s="21"/>
    </row>
    <row r="18" spans="2:10" ht="18.75" customHeight="1" x14ac:dyDescent="0.4">
      <c r="B18" s="26"/>
      <c r="C18" s="29"/>
      <c r="D18" s="30"/>
      <c r="E18" s="32"/>
      <c r="H18" s="21"/>
      <c r="I18" s="21"/>
      <c r="J18" s="21"/>
    </row>
    <row r="19" spans="2:10" ht="15.75" customHeight="1" x14ac:dyDescent="0.35">
      <c r="F19" s="6"/>
      <c r="G19" s="6"/>
      <c r="H19" s="6"/>
      <c r="I19" s="37"/>
      <c r="J19" s="37"/>
    </row>
    <row r="20" spans="2:10" ht="25.5" customHeight="1" x14ac:dyDescent="0.4">
      <c r="B20" s="38" t="s">
        <v>13</v>
      </c>
      <c r="C20" s="39"/>
      <c r="D20" s="40"/>
      <c r="E20" s="14" t="s">
        <v>4</v>
      </c>
      <c r="F20" s="38" t="s">
        <v>32</v>
      </c>
      <c r="G20" s="41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4" t="s">
        <v>17</v>
      </c>
      <c r="C21" s="35"/>
      <c r="D21" s="36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4" t="s">
        <v>18</v>
      </c>
      <c r="C22" s="35"/>
      <c r="D22" s="36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4" t="s">
        <v>21</v>
      </c>
      <c r="C23" s="35"/>
      <c r="D23" s="36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4"/>
      <c r="C24" s="35"/>
      <c r="D24" s="36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4"/>
      <c r="C25" s="35"/>
      <c r="D25" s="36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4"/>
      <c r="C26" s="35"/>
      <c r="D26" s="36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4"/>
      <c r="C27" s="35"/>
      <c r="D27" s="36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4"/>
      <c r="C28" s="35"/>
      <c r="D28" s="36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4"/>
      <c r="C29" s="35"/>
      <c r="D29" s="36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47" t="s">
        <v>19</v>
      </c>
      <c r="E30" s="47"/>
      <c r="H30" s="33" t="s">
        <v>10</v>
      </c>
      <c r="I30" s="33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48">
        <f>ROUND(C31*10%,1)</f>
        <v>100000</v>
      </c>
      <c r="E31" s="48"/>
      <c r="H31" s="33" t="s">
        <v>11</v>
      </c>
      <c r="I31" s="33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48">
        <f>ROUND(C32*8%,1)</f>
        <v>800</v>
      </c>
      <c r="E32" s="48"/>
      <c r="H32" s="33" t="s">
        <v>12</v>
      </c>
      <c r="I32" s="33"/>
      <c r="J32" s="11">
        <f>J30+J31</f>
        <v>1110800</v>
      </c>
    </row>
    <row r="33" spans="1:10" ht="40.5" customHeight="1" x14ac:dyDescent="0.4"/>
    <row r="34" spans="1:10" ht="17.25" customHeight="1" x14ac:dyDescent="0.4">
      <c r="A34" s="43"/>
      <c r="B34" s="43"/>
      <c r="C34" s="43"/>
      <c r="D34" s="43"/>
      <c r="E34" s="43"/>
      <c r="F34" s="45"/>
      <c r="G34" s="45"/>
      <c r="H34" s="45"/>
      <c r="I34" s="45"/>
      <c r="J34" s="45"/>
    </row>
    <row r="35" spans="1:10" ht="17.25" customHeight="1" x14ac:dyDescent="0.4">
      <c r="A35" s="44" t="s">
        <v>33</v>
      </c>
      <c r="B35" s="44"/>
      <c r="C35" s="44"/>
      <c r="D35" s="44"/>
      <c r="E35" s="44"/>
      <c r="F35" s="46"/>
      <c r="G35" s="46"/>
      <c r="H35" s="46"/>
      <c r="I35" s="46"/>
      <c r="J35" s="46"/>
    </row>
    <row r="36" spans="1:10" ht="17.25" customHeight="1" x14ac:dyDescent="0.4">
      <c r="A36" s="43"/>
      <c r="B36" s="43"/>
      <c r="C36" s="43"/>
      <c r="D36" s="43"/>
      <c r="E36" s="43"/>
      <c r="F36" s="45"/>
      <c r="G36" s="45"/>
      <c r="H36" s="45"/>
      <c r="I36" s="45"/>
      <c r="J36" s="45"/>
    </row>
    <row r="37" spans="1:10" ht="10.5" customHeight="1" x14ac:dyDescent="0.4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A37:E37"/>
    <mergeCell ref="F37:J37"/>
    <mergeCell ref="A38:E38"/>
    <mergeCell ref="F38:J38"/>
    <mergeCell ref="B14:E14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B23:D23"/>
    <mergeCell ref="H14:J14"/>
    <mergeCell ref="C15:E15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C13:E13"/>
    <mergeCell ref="H13:J13"/>
    <mergeCell ref="H1:I1"/>
    <mergeCell ref="H2:I2"/>
    <mergeCell ref="B5:C6"/>
    <mergeCell ref="B8:C8"/>
    <mergeCell ref="H8:J8"/>
    <mergeCell ref="B9:E9"/>
    <mergeCell ref="H9:J9"/>
    <mergeCell ref="B10:E10"/>
    <mergeCell ref="H10:J10"/>
    <mergeCell ref="B11:E11"/>
    <mergeCell ref="C12:E12"/>
    <mergeCell ref="H12:J12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6762-ACEE-4397-9456-3BA1C5621E2F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22"/>
      <c r="I1" s="22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22"/>
      <c r="I2" s="22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4" t="s">
        <v>52</v>
      </c>
      <c r="C5" s="24"/>
      <c r="I5" s="3" t="s">
        <v>26</v>
      </c>
      <c r="J5" s="5">
        <v>45383</v>
      </c>
    </row>
    <row r="6" spans="1:10" ht="18.75" customHeight="1" x14ac:dyDescent="0.4">
      <c r="B6" s="24"/>
      <c r="C6" s="24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23" t="s">
        <v>2</v>
      </c>
      <c r="C8" s="23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3"/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/>
      <c r="C13" s="21"/>
      <c r="D13" s="21"/>
      <c r="E13" s="21"/>
      <c r="H13" s="21" t="s">
        <v>24</v>
      </c>
      <c r="I13" s="21"/>
      <c r="J13" s="21"/>
    </row>
    <row r="14" spans="1:10" x14ac:dyDescent="0.4">
      <c r="B14" s="21" t="s">
        <v>49</v>
      </c>
      <c r="C14" s="21"/>
      <c r="D14" s="21"/>
      <c r="E14" s="21"/>
      <c r="F14" s="21"/>
      <c r="H14" s="21" t="s">
        <v>25</v>
      </c>
      <c r="I14" s="21"/>
      <c r="J14" s="21"/>
    </row>
    <row r="15" spans="1:10" x14ac:dyDescent="0.4">
      <c r="B15" s="3" t="s">
        <v>42</v>
      </c>
      <c r="C15" s="21"/>
      <c r="D15" s="21"/>
      <c r="E15" s="21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25" t="s">
        <v>3</v>
      </c>
      <c r="C17" s="27">
        <f>J32</f>
        <v>1110800</v>
      </c>
      <c r="D17" s="28"/>
      <c r="E17" s="31" t="s">
        <v>9</v>
      </c>
      <c r="H17" s="21"/>
      <c r="I17" s="21"/>
      <c r="J17" s="21"/>
    </row>
    <row r="18" spans="2:10" ht="18.75" customHeight="1" x14ac:dyDescent="0.4">
      <c r="B18" s="26"/>
      <c r="C18" s="29"/>
      <c r="D18" s="30"/>
      <c r="E18" s="32"/>
      <c r="H18" s="21"/>
      <c r="I18" s="21"/>
      <c r="J18" s="21"/>
    </row>
    <row r="19" spans="2:10" ht="15.75" customHeight="1" x14ac:dyDescent="0.35">
      <c r="F19" s="6"/>
      <c r="G19" s="6"/>
      <c r="H19" s="6"/>
      <c r="I19" s="37"/>
      <c r="J19" s="37"/>
    </row>
    <row r="20" spans="2:10" ht="25.5" customHeight="1" x14ac:dyDescent="0.4">
      <c r="B20" s="38" t="s">
        <v>13</v>
      </c>
      <c r="C20" s="39"/>
      <c r="D20" s="40"/>
      <c r="E20" s="14" t="s">
        <v>4</v>
      </c>
      <c r="F20" s="38" t="s">
        <v>32</v>
      </c>
      <c r="G20" s="41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4" t="s">
        <v>17</v>
      </c>
      <c r="C21" s="35"/>
      <c r="D21" s="36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4" t="s">
        <v>18</v>
      </c>
      <c r="C22" s="35"/>
      <c r="D22" s="36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4" t="s">
        <v>21</v>
      </c>
      <c r="C23" s="35"/>
      <c r="D23" s="36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4"/>
      <c r="C24" s="35"/>
      <c r="D24" s="36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4"/>
      <c r="C25" s="35"/>
      <c r="D25" s="36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4"/>
      <c r="C26" s="35"/>
      <c r="D26" s="36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4"/>
      <c r="C27" s="35"/>
      <c r="D27" s="36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4"/>
      <c r="C28" s="35"/>
      <c r="D28" s="36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4"/>
      <c r="C29" s="35"/>
      <c r="D29" s="36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47" t="s">
        <v>19</v>
      </c>
      <c r="E30" s="47"/>
      <c r="H30" s="33" t="s">
        <v>10</v>
      </c>
      <c r="I30" s="33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48">
        <f>ROUND(C31*10%,1)</f>
        <v>100000</v>
      </c>
      <c r="E31" s="48"/>
      <c r="H31" s="33" t="s">
        <v>11</v>
      </c>
      <c r="I31" s="33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48">
        <f>ROUND(C32*8%,1)</f>
        <v>800</v>
      </c>
      <c r="E32" s="48"/>
      <c r="H32" s="33" t="s">
        <v>12</v>
      </c>
      <c r="I32" s="33"/>
      <c r="J32" s="11">
        <f>J30+J31</f>
        <v>1110800</v>
      </c>
    </row>
    <row r="33" spans="1:10" ht="40.5" customHeight="1" x14ac:dyDescent="0.4"/>
    <row r="34" spans="1:10" ht="17.25" customHeight="1" x14ac:dyDescent="0.4">
      <c r="A34" s="43"/>
      <c r="B34" s="43"/>
      <c r="C34" s="43"/>
      <c r="D34" s="43"/>
      <c r="E34" s="43"/>
      <c r="F34" s="45"/>
      <c r="G34" s="45"/>
      <c r="H34" s="45"/>
      <c r="I34" s="45"/>
      <c r="J34" s="45"/>
    </row>
    <row r="35" spans="1:10" ht="17.25" customHeight="1" x14ac:dyDescent="0.4">
      <c r="A35" s="44" t="s">
        <v>33</v>
      </c>
      <c r="B35" s="44"/>
      <c r="C35" s="44"/>
      <c r="D35" s="44"/>
      <c r="E35" s="44"/>
      <c r="F35" s="46"/>
      <c r="G35" s="46"/>
      <c r="H35" s="46"/>
      <c r="I35" s="46"/>
      <c r="J35" s="46"/>
    </row>
    <row r="36" spans="1:10" ht="17.25" customHeight="1" x14ac:dyDescent="0.4">
      <c r="A36" s="43"/>
      <c r="B36" s="43"/>
      <c r="C36" s="43"/>
      <c r="D36" s="43"/>
      <c r="E36" s="43"/>
      <c r="F36" s="45"/>
      <c r="G36" s="45"/>
      <c r="H36" s="45"/>
      <c r="I36" s="45"/>
      <c r="J36" s="45"/>
    </row>
    <row r="37" spans="1:10" ht="10.5" customHeight="1" x14ac:dyDescent="0.4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A37:E37"/>
    <mergeCell ref="F37:J37"/>
    <mergeCell ref="A38:E38"/>
    <mergeCell ref="F38:J38"/>
    <mergeCell ref="B14:F14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B23:D23"/>
    <mergeCell ref="H14:J14"/>
    <mergeCell ref="C15:E15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C13:E13"/>
    <mergeCell ref="H13:J13"/>
    <mergeCell ref="H1:I1"/>
    <mergeCell ref="H2:I2"/>
    <mergeCell ref="B5:C6"/>
    <mergeCell ref="B8:C8"/>
    <mergeCell ref="H8:J8"/>
    <mergeCell ref="B9:E9"/>
    <mergeCell ref="H9:J9"/>
    <mergeCell ref="B10:E10"/>
    <mergeCell ref="H10:J10"/>
    <mergeCell ref="B11:E11"/>
    <mergeCell ref="C12:E12"/>
    <mergeCell ref="H12:J12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2024-02-07T07:43:29Z</cp:lastPrinted>
  <dcterms:created xsi:type="dcterms:W3CDTF">2024-02-02T01:18:18Z</dcterms:created>
  <dcterms:modified xsi:type="dcterms:W3CDTF">2024-02-07T07:44:19Z</dcterms:modified>
</cp:coreProperties>
</file>