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82CFD902-4EEA-4EA4-B1FF-EAFB929AB4E9}" xr6:coauthVersionLast="47" xr6:coauthVersionMax="47" xr10:uidLastSave="{00000000-0000-0000-0000-000000000000}"/>
  <bookViews>
    <workbookView xWindow="20055" yWindow="495" windowWidth="16020" windowHeight="13950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6" l="1"/>
  <c r="J29" i="6"/>
  <c r="J28" i="6"/>
  <c r="J27" i="6"/>
  <c r="J26" i="6"/>
  <c r="J25" i="6"/>
  <c r="J24" i="6"/>
  <c r="C33" i="6" s="1"/>
  <c r="D33" i="6" s="1"/>
  <c r="J23" i="6"/>
  <c r="J22" i="6"/>
  <c r="J31" i="6" s="1"/>
  <c r="J30" i="5"/>
  <c r="J29" i="5"/>
  <c r="J28" i="5"/>
  <c r="J27" i="5"/>
  <c r="J26" i="5"/>
  <c r="J25" i="5"/>
  <c r="J24" i="5"/>
  <c r="C33" i="5" s="1"/>
  <c r="D33" i="5" s="1"/>
  <c r="J23" i="5"/>
  <c r="J22" i="5"/>
  <c r="J31" i="5" s="1"/>
  <c r="J30" i="1"/>
  <c r="J29" i="1"/>
  <c r="J28" i="1"/>
  <c r="J27" i="1"/>
  <c r="J26" i="1"/>
  <c r="J25" i="1"/>
  <c r="J24" i="1"/>
  <c r="C33" i="1" s="1"/>
  <c r="D33" i="1" s="1"/>
  <c r="J23" i="1"/>
  <c r="J22" i="1"/>
  <c r="C32" i="1" s="1"/>
  <c r="D32" i="1" s="1"/>
  <c r="J32" i="1" s="1"/>
  <c r="J30" i="4"/>
  <c r="J29" i="4"/>
  <c r="J28" i="4"/>
  <c r="J27" i="4"/>
  <c r="J26" i="4"/>
  <c r="J25" i="4"/>
  <c r="J24" i="4"/>
  <c r="C33" i="4" s="1"/>
  <c r="D33" i="4" s="1"/>
  <c r="J23" i="4"/>
  <c r="J22" i="4"/>
  <c r="C32" i="4" s="1"/>
  <c r="D32" i="4" s="1"/>
  <c r="J32" i="4" s="1"/>
  <c r="J30" i="3"/>
  <c r="J29" i="3"/>
  <c r="J28" i="3"/>
  <c r="J27" i="3"/>
  <c r="J26" i="3"/>
  <c r="J25" i="3"/>
  <c r="J24" i="3"/>
  <c r="C33" i="3" s="1"/>
  <c r="D33" i="3" s="1"/>
  <c r="J23" i="3"/>
  <c r="J22" i="3"/>
  <c r="C32" i="3" s="1"/>
  <c r="D32" i="3" s="1"/>
  <c r="J32" i="3" s="1"/>
  <c r="J30" i="2"/>
  <c r="J29" i="2"/>
  <c r="J28" i="2"/>
  <c r="J27" i="2"/>
  <c r="J26" i="2"/>
  <c r="J25" i="2"/>
  <c r="J24" i="2"/>
  <c r="C33" i="2" s="1"/>
  <c r="D33" i="2" s="1"/>
  <c r="J23" i="2"/>
  <c r="J22" i="2"/>
  <c r="C32" i="6" l="1"/>
  <c r="D32" i="6" s="1"/>
  <c r="J32" i="6" s="1"/>
  <c r="J33" i="6" s="1"/>
  <c r="C18" i="6" s="1"/>
  <c r="C32" i="5"/>
  <c r="D32" i="5" s="1"/>
  <c r="J32" i="5" s="1"/>
  <c r="J33" i="5" s="1"/>
  <c r="C18" i="5" s="1"/>
  <c r="J31" i="1"/>
  <c r="J33" i="1" s="1"/>
  <c r="C18" i="1" s="1"/>
  <c r="J31" i="4"/>
  <c r="J33" i="4" s="1"/>
  <c r="C18" i="4" s="1"/>
  <c r="J31" i="3"/>
  <c r="J33" i="3" s="1"/>
  <c r="C18" i="3" s="1"/>
  <c r="J31" i="2"/>
  <c r="C32" i="2"/>
  <c r="D32" i="2" s="1"/>
  <c r="J32" i="2" s="1"/>
  <c r="J33" i="2" s="1"/>
  <c r="C18" i="2" s="1"/>
</calcChain>
</file>

<file path=xl/sharedStrings.xml><?xml version="1.0" encoding="utf-8"?>
<sst xmlns="http://schemas.openxmlformats.org/spreadsheetml/2006/main" count="259" uniqueCount="63">
  <si>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</si>
  <si>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</si>
  <si>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</si>
  <si>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</si>
  <si>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</si>
  <si>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</si>
  <si>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</si>
  <si>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</si>
  <si>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</si>
  <si>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</si>
  <si>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</si>
  <si>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</si>
  <si>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</si>
  <si>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</si>
  <si>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</si>
  <si>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</si>
  <si>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</si>
  <si>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</si>
  <si>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</si>
  <si>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</si>
  <si>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</si>
  <si>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</si>
  <si>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</si>
  <si>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</si>
  <si>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</si>
  <si>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</si>
  <si>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</si>
  <si>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</si>
  <si>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</si>
  <si>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</si>
  <si>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</si>
  <si>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</si>
  <si>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</si>
  <si>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</si>
  <si>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</si>
  <si>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</si>
  <si>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</si>
  <si>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</si>
  <si>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</si>
  <si>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</si>
  <si>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</si>
  <si>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</si>
  <si>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</si>
  <si>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</si>
  <si>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</si>
  <si>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</si>
  <si>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</si>
  <si>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</si>
  <si>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</si>
  <si>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発 注 書</t>
    <rPh sb="0" eb="1">
      <t>ハッ</t>
    </rPh>
    <rPh sb="2" eb="3">
      <t>チュウ</t>
    </rPh>
    <rPh sb="4" eb="5">
      <t>ショ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</si>
  <si>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</si>
  <si>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</si>
  <si>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</si>
  <si>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</si>
  <si>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</si>
  <si>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</si>
  <si>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</si>
  <si>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</si>
  <si>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</si>
  <si>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</si>
  <si>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</si>
  <si>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</si>
  <si>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>A123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</si>
</sst>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4"/>
      <color rgb="FF699698"/>
      <name val="游ゴシック"/>
      <family val="3"/>
      <charset val="128"/>
    </font>
    <font>
      <b/>
      <sz val="11"/>
      <color rgb="FF699698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FAD88"/>
        <bgColor indexed="64"/>
      </patternFill>
    </fill>
    <fill>
      <patternFill patternType="solid">
        <fgColor rgb="FF699698"/>
        <bgColor indexed="64"/>
      </patternFill>
    </fill>
    <fill>
      <patternFill patternType="solid">
        <fgColor rgb="FF3D636F"/>
        <bgColor indexed="64"/>
      </patternFill>
    </fill>
    <fill>
      <patternFill patternType="solid">
        <fgColor rgb="FF1C3342"/>
        <bgColor indexed="64"/>
      </patternFill>
    </fill>
    <fill>
      <patternFill patternType="solid">
        <fgColor rgb="FF32515E"/>
        <bgColor indexed="64"/>
      </patternFill>
    </fill>
    <fill>
      <patternFill patternType="solid">
        <fgColor rgb="FF57728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4" borderId="0" xfId="0" applyFont="1" applyFill="1">
      <alignment vertical="center"/>
    </xf>
    <xf numFmtId="31" fontId="4" fillId="4" borderId="0" xfId="0" applyNumberFormat="1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4" fillId="5" borderId="0" xfId="0" applyFont="1" applyFill="1">
      <alignment vertical="center"/>
    </xf>
    <xf numFmtId="0" fontId="5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6" fontId="4" fillId="0" borderId="2" xfId="1" applyFont="1" applyFill="1" applyBorder="1" applyAlignment="1">
      <alignment horizontal="right" vertical="center"/>
    </xf>
    <xf numFmtId="9" fontId="4" fillId="0" borderId="2" xfId="0" applyNumberFormat="1" applyFont="1" applyBorder="1">
      <alignment vertical="center"/>
    </xf>
    <xf numFmtId="6" fontId="4" fillId="0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2" xfId="1" applyFont="1" applyFill="1" applyBorder="1" applyAlignment="1">
      <alignment horizontal="righ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indent="1"/>
    </xf>
    <xf numFmtId="0" fontId="4" fillId="7" borderId="0" xfId="0" applyFont="1" applyFill="1">
      <alignment vertical="center"/>
    </xf>
    <xf numFmtId="0" fontId="8" fillId="6" borderId="0" xfId="0" applyFont="1" applyFill="1" applyAlignment="1">
      <alignment horizontal="right" vertical="center" indent="1"/>
    </xf>
    <xf numFmtId="0" fontId="9" fillId="6" borderId="0" xfId="0" applyFont="1" applyFill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6" fontId="4" fillId="0" borderId="2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6" fontId="3" fillId="0" borderId="7" xfId="1" applyFont="1" applyFill="1" applyBorder="1" applyAlignment="1">
      <alignment horizontal="right" vertical="center" indent="1"/>
    </xf>
    <xf numFmtId="6" fontId="3" fillId="0" borderId="6" xfId="1" applyFont="1" applyFill="1" applyBorder="1" applyAlignment="1">
      <alignment horizontal="right" vertical="center" indent="1"/>
    </xf>
    <xf numFmtId="6" fontId="3" fillId="0" borderId="9" xfId="1" applyFont="1" applyFill="1" applyBorder="1" applyAlignment="1">
      <alignment horizontal="right" vertical="center" indent="1"/>
    </xf>
    <xf numFmtId="6" fontId="3" fillId="0" borderId="1" xfId="1" applyFont="1" applyFill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577287"/>
      <color rgb="FF68869C"/>
      <color rgb="FF699698"/>
      <color rgb="FF6FAD88"/>
      <color rgb="FF435867"/>
      <color rgb="FF32515E"/>
      <color rgb="FF1C3342"/>
      <color rgb="FF3D6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8"/>
  <sheetViews>
    <sheetView tabSelected="1"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7"/>
      <c r="B1" s="7"/>
      <c r="C1" s="7"/>
      <c r="D1" s="7"/>
      <c r="E1" s="7"/>
      <c r="F1" s="8"/>
      <c r="G1" s="8"/>
      <c r="H1" s="8"/>
      <c r="I1" s="8"/>
      <c r="J1" s="9"/>
    </row>
    <row r="2" spans="1:10" x14ac:dyDescent="0.4">
      <c r="A2" s="7"/>
      <c r="B2" s="7"/>
      <c r="C2" s="7"/>
      <c r="D2" s="7"/>
      <c r="E2" s="7"/>
      <c r="F2" s="8"/>
      <c r="G2" s="8"/>
      <c r="H2" s="48"/>
      <c r="I2" s="48"/>
      <c r="J2" s="10"/>
    </row>
    <row r="3" spans="1:10" x14ac:dyDescent="0.4">
      <c r="A3" s="7"/>
      <c r="B3" s="7"/>
      <c r="C3" s="7"/>
      <c r="D3" s="7"/>
      <c r="E3" s="7"/>
      <c r="F3" s="8"/>
      <c r="G3" s="8"/>
      <c r="H3" s="48"/>
      <c r="I3" s="48"/>
      <c r="J3" s="11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37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41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/>
      <c r="C11" s="28"/>
      <c r="D11" s="28"/>
      <c r="E11" s="28"/>
      <c r="H11" s="28" t="s">
        <v>36</v>
      </c>
      <c r="I11" s="28"/>
      <c r="J11" s="28"/>
    </row>
    <row r="12" spans="1:10" x14ac:dyDescent="0.4">
      <c r="B12" s="28" t="s">
        <v>38</v>
      </c>
      <c r="C12" s="28"/>
      <c r="D12" s="28"/>
      <c r="E12" s="28"/>
      <c r="H12" s="2" t="s">
        <v>29</v>
      </c>
    </row>
    <row r="13" spans="1:10" x14ac:dyDescent="0.4">
      <c r="B13" s="3" t="s">
        <v>45</v>
      </c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3" t="s">
        <v>46</v>
      </c>
      <c r="C14" s="28"/>
      <c r="D14" s="28"/>
      <c r="E14" s="28"/>
      <c r="H14" s="28" t="s">
        <v>25</v>
      </c>
      <c r="I14" s="28"/>
      <c r="J14" s="28"/>
    </row>
    <row r="15" spans="1:10" x14ac:dyDescent="0.4">
      <c r="B15" s="3" t="s">
        <v>43</v>
      </c>
      <c r="C15" s="28"/>
      <c r="D15" s="28"/>
      <c r="E15" s="28"/>
      <c r="H15" s="28" t="s">
        <v>26</v>
      </c>
      <c r="I15" s="28"/>
      <c r="J15" s="28"/>
    </row>
    <row r="16" spans="1:10" x14ac:dyDescent="0.4">
      <c r="B16" s="3" t="s">
        <v>44</v>
      </c>
      <c r="C16" s="28" t="s">
        <v>48</v>
      </c>
      <c r="D16" s="28"/>
      <c r="E16" s="28"/>
    </row>
    <row r="17" spans="2:10" ht="6.75" customHeight="1" x14ac:dyDescent="0.4"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13"/>
      <c r="G20" s="13"/>
      <c r="H20" s="13"/>
      <c r="I20" s="35"/>
      <c r="J20" s="35"/>
    </row>
    <row r="21" spans="2:10" ht="25.5" customHeight="1" x14ac:dyDescent="0.4">
      <c r="B21" s="36" t="s">
        <v>14</v>
      </c>
      <c r="C21" s="37"/>
      <c r="D21" s="38"/>
      <c r="E21" s="21" t="s">
        <v>5</v>
      </c>
      <c r="F21" s="36" t="s">
        <v>34</v>
      </c>
      <c r="G21" s="39"/>
      <c r="H21" s="22" t="s">
        <v>7</v>
      </c>
      <c r="I21" s="23" t="s">
        <v>8</v>
      </c>
      <c r="J21" s="23" t="s">
        <v>9</v>
      </c>
    </row>
    <row r="22" spans="2:10" ht="25.5" customHeight="1" x14ac:dyDescent="0.4">
      <c r="B22" s="32" t="s">
        <v>18</v>
      </c>
      <c r="C22" s="33"/>
      <c r="D22" s="34"/>
      <c r="E22" s="14"/>
      <c r="F22" s="15">
        <v>1</v>
      </c>
      <c r="G22" s="14" t="s">
        <v>6</v>
      </c>
      <c r="H22" s="16">
        <v>500000</v>
      </c>
      <c r="I22" s="17">
        <v>0.1</v>
      </c>
      <c r="J22" s="18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14"/>
      <c r="F23" s="15">
        <v>10</v>
      </c>
      <c r="G23" s="14" t="s">
        <v>17</v>
      </c>
      <c r="H23" s="16">
        <v>50000</v>
      </c>
      <c r="I23" s="17">
        <v>0.1</v>
      </c>
      <c r="J23" s="18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14" t="s">
        <v>15</v>
      </c>
      <c r="F24" s="15">
        <v>1</v>
      </c>
      <c r="G24" s="14" t="s">
        <v>17</v>
      </c>
      <c r="H24" s="16">
        <v>10000</v>
      </c>
      <c r="I24" s="17">
        <v>0.08</v>
      </c>
      <c r="J24" s="18">
        <f t="shared" si="0"/>
        <v>10000</v>
      </c>
    </row>
    <row r="25" spans="2:10" ht="25.5" customHeight="1" x14ac:dyDescent="0.4">
      <c r="B25" s="32"/>
      <c r="C25" s="33"/>
      <c r="D25" s="34"/>
      <c r="E25" s="14"/>
      <c r="F25" s="15"/>
      <c r="G25" s="14"/>
      <c r="H25" s="16"/>
      <c r="I25" s="17"/>
      <c r="J25" s="18" t="str">
        <f t="shared" si="0"/>
        <v/>
      </c>
    </row>
    <row r="26" spans="2:10" ht="25.5" customHeight="1" x14ac:dyDescent="0.4">
      <c r="B26" s="32"/>
      <c r="C26" s="33"/>
      <c r="D26" s="34"/>
      <c r="E26" s="14"/>
      <c r="F26" s="15"/>
      <c r="G26" s="14"/>
      <c r="H26" s="16"/>
      <c r="I26" s="17"/>
      <c r="J26" s="18" t="str">
        <f t="shared" si="0"/>
        <v/>
      </c>
    </row>
    <row r="27" spans="2:10" ht="25.5" customHeight="1" x14ac:dyDescent="0.4">
      <c r="B27" s="32"/>
      <c r="C27" s="33"/>
      <c r="D27" s="34"/>
      <c r="E27" s="14"/>
      <c r="F27" s="15"/>
      <c r="G27" s="14"/>
      <c r="H27" s="16"/>
      <c r="I27" s="17"/>
      <c r="J27" s="18" t="str">
        <f t="shared" si="0"/>
        <v/>
      </c>
    </row>
    <row r="28" spans="2:10" ht="25.5" customHeight="1" x14ac:dyDescent="0.4">
      <c r="B28" s="32"/>
      <c r="C28" s="33"/>
      <c r="D28" s="34"/>
      <c r="E28" s="14"/>
      <c r="F28" s="15"/>
      <c r="G28" s="14"/>
      <c r="H28" s="16"/>
      <c r="I28" s="17"/>
      <c r="J28" s="18" t="str">
        <f t="shared" si="0"/>
        <v/>
      </c>
    </row>
    <row r="29" spans="2:10" ht="25.5" customHeight="1" x14ac:dyDescent="0.4">
      <c r="B29" s="32"/>
      <c r="C29" s="33"/>
      <c r="D29" s="34"/>
      <c r="E29" s="14"/>
      <c r="F29" s="15"/>
      <c r="G29" s="14"/>
      <c r="H29" s="16"/>
      <c r="I29" s="17"/>
      <c r="J29" s="18" t="str">
        <f t="shared" si="0"/>
        <v/>
      </c>
    </row>
    <row r="30" spans="2:10" ht="25.5" customHeight="1" x14ac:dyDescent="0.4">
      <c r="B30" s="32"/>
      <c r="C30" s="33"/>
      <c r="D30" s="34"/>
      <c r="E30" s="14"/>
      <c r="F30" s="15"/>
      <c r="G30" s="14"/>
      <c r="H30" s="16"/>
      <c r="I30" s="17"/>
      <c r="J30" s="18" t="str">
        <f t="shared" si="0"/>
        <v/>
      </c>
    </row>
    <row r="31" spans="2:10" ht="25.5" customHeight="1" x14ac:dyDescent="0.4">
      <c r="B31" s="19" t="s">
        <v>16</v>
      </c>
      <c r="C31" s="19" t="s">
        <v>21</v>
      </c>
      <c r="D31" s="29" t="s">
        <v>20</v>
      </c>
      <c r="E31" s="29"/>
      <c r="H31" s="30" t="s">
        <v>11</v>
      </c>
      <c r="I31" s="30"/>
      <c r="J31" s="18">
        <f>SUM(J22:J30)</f>
        <v>1010000</v>
      </c>
    </row>
    <row r="32" spans="2:10" ht="25.5" customHeight="1" x14ac:dyDescent="0.4">
      <c r="B32" s="24" t="s">
        <v>31</v>
      </c>
      <c r="C32" s="20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8">
        <f>SUM(D32:E33)</f>
        <v>100800</v>
      </c>
    </row>
    <row r="33" spans="1:10" ht="25.5" customHeight="1" x14ac:dyDescent="0.4">
      <c r="B33" s="24" t="s">
        <v>32</v>
      </c>
      <c r="C33" s="20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8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2"/>
      <c r="B36" s="12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12"/>
      <c r="B37" s="12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12"/>
      <c r="B38" s="12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10:E10"/>
    <mergeCell ref="H10:J10"/>
    <mergeCell ref="H2:I2"/>
    <mergeCell ref="H3:I3"/>
    <mergeCell ref="B9:C9"/>
    <mergeCell ref="H9:J9"/>
    <mergeCell ref="B6:C7"/>
    <mergeCell ref="B11:E11"/>
    <mergeCell ref="H11:J11"/>
    <mergeCell ref="H13:J13"/>
    <mergeCell ref="H14:J14"/>
    <mergeCell ref="H15:J15"/>
    <mergeCell ref="H17:J17"/>
    <mergeCell ref="B18:B19"/>
    <mergeCell ref="C18:D19"/>
    <mergeCell ref="E18:E19"/>
    <mergeCell ref="H18:J18"/>
    <mergeCell ref="H19:J19"/>
    <mergeCell ref="B27:D27"/>
    <mergeCell ref="B28:D28"/>
    <mergeCell ref="B29:D29"/>
    <mergeCell ref="B30:D30"/>
    <mergeCell ref="I20:J20"/>
    <mergeCell ref="B21:D21"/>
    <mergeCell ref="F21:G21"/>
    <mergeCell ref="B22:D22"/>
    <mergeCell ref="B23:D23"/>
    <mergeCell ref="B24:D24"/>
    <mergeCell ref="F36:J36"/>
    <mergeCell ref="F37:J37"/>
    <mergeCell ref="F38:J38"/>
    <mergeCell ref="B12:E12"/>
    <mergeCell ref="C13:E13"/>
    <mergeCell ref="C14:E14"/>
    <mergeCell ref="C15:E15"/>
    <mergeCell ref="C16:E16"/>
    <mergeCell ref="D31:E31"/>
    <mergeCell ref="H31:I31"/>
    <mergeCell ref="D32:E32"/>
    <mergeCell ref="H32:I32"/>
    <mergeCell ref="D33:E33"/>
    <mergeCell ref="H33:I33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7"/>
      <c r="B1" s="7"/>
      <c r="C1" s="7"/>
      <c r="D1" s="7"/>
      <c r="E1" s="7"/>
      <c r="F1" s="8"/>
      <c r="G1" s="8"/>
      <c r="H1" s="8"/>
      <c r="I1" s="8"/>
      <c r="J1" s="9"/>
    </row>
    <row r="2" spans="1:10" x14ac:dyDescent="0.4">
      <c r="A2" s="7"/>
      <c r="B2" s="7"/>
      <c r="C2" s="7"/>
      <c r="D2" s="7"/>
      <c r="E2" s="7"/>
      <c r="F2" s="8"/>
      <c r="G2" s="8"/>
      <c r="H2" s="48"/>
      <c r="I2" s="48"/>
      <c r="J2" s="10"/>
    </row>
    <row r="3" spans="1:10" x14ac:dyDescent="0.4">
      <c r="A3" s="7"/>
      <c r="B3" s="7"/>
      <c r="C3" s="7"/>
      <c r="D3" s="7"/>
      <c r="E3" s="7"/>
      <c r="F3" s="8"/>
      <c r="G3" s="8"/>
      <c r="H3" s="48"/>
      <c r="I3" s="48"/>
      <c r="J3" s="11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49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53</v>
      </c>
      <c r="C9" s="49"/>
      <c r="D9" s="1" t="s">
        <v>0</v>
      </c>
      <c r="H9" s="28" t="s">
        <v>51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61</v>
      </c>
      <c r="C11" s="28"/>
      <c r="D11" s="28"/>
      <c r="E11" s="28"/>
      <c r="H11" s="28" t="s">
        <v>52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 t="s">
        <v>50</v>
      </c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3" t="s">
        <v>45</v>
      </c>
      <c r="H14" s="28" t="s">
        <v>25</v>
      </c>
      <c r="I14" s="28"/>
      <c r="J14" s="28"/>
    </row>
    <row r="15" spans="1:10" x14ac:dyDescent="0.4">
      <c r="B15" s="3" t="s">
        <v>46</v>
      </c>
      <c r="H15" s="28" t="s">
        <v>54</v>
      </c>
      <c r="I15" s="28"/>
      <c r="J15" s="28"/>
    </row>
    <row r="16" spans="1:10" x14ac:dyDescent="0.4">
      <c r="B16" s="3" t="s">
        <v>43</v>
      </c>
    </row>
    <row r="17" spans="2:10" ht="6.75" customHeight="1" x14ac:dyDescent="0.4"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13"/>
      <c r="G20" s="13"/>
      <c r="H20" s="13"/>
      <c r="I20" s="35"/>
      <c r="J20" s="35"/>
    </row>
    <row r="21" spans="2:10" ht="25.5" customHeight="1" x14ac:dyDescent="0.4">
      <c r="B21" s="36" t="s">
        <v>14</v>
      </c>
      <c r="C21" s="37"/>
      <c r="D21" s="38"/>
      <c r="E21" s="21" t="s">
        <v>5</v>
      </c>
      <c r="F21" s="36" t="s">
        <v>34</v>
      </c>
      <c r="G21" s="39"/>
      <c r="H21" s="22" t="s">
        <v>7</v>
      </c>
      <c r="I21" s="23" t="s">
        <v>8</v>
      </c>
      <c r="J21" s="23" t="s">
        <v>9</v>
      </c>
    </row>
    <row r="22" spans="2:10" ht="25.5" customHeight="1" x14ac:dyDescent="0.4">
      <c r="B22" s="32" t="s">
        <v>18</v>
      </c>
      <c r="C22" s="33"/>
      <c r="D22" s="34"/>
      <c r="E22" s="14"/>
      <c r="F22" s="15">
        <v>1</v>
      </c>
      <c r="G22" s="14" t="s">
        <v>6</v>
      </c>
      <c r="H22" s="16">
        <v>500000</v>
      </c>
      <c r="I22" s="17">
        <v>0.1</v>
      </c>
      <c r="J22" s="18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14"/>
      <c r="F23" s="15">
        <v>10</v>
      </c>
      <c r="G23" s="14" t="s">
        <v>17</v>
      </c>
      <c r="H23" s="16">
        <v>50000</v>
      </c>
      <c r="I23" s="17">
        <v>0.1</v>
      </c>
      <c r="J23" s="18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14" t="s">
        <v>15</v>
      </c>
      <c r="F24" s="15">
        <v>1</v>
      </c>
      <c r="G24" s="14" t="s">
        <v>17</v>
      </c>
      <c r="H24" s="16">
        <v>10000</v>
      </c>
      <c r="I24" s="17">
        <v>0.08</v>
      </c>
      <c r="J24" s="18">
        <f t="shared" si="0"/>
        <v>10000</v>
      </c>
    </row>
    <row r="25" spans="2:10" ht="25.5" customHeight="1" x14ac:dyDescent="0.4">
      <c r="B25" s="32"/>
      <c r="C25" s="33"/>
      <c r="D25" s="34"/>
      <c r="E25" s="14"/>
      <c r="F25" s="15"/>
      <c r="G25" s="14"/>
      <c r="H25" s="16"/>
      <c r="I25" s="17"/>
      <c r="J25" s="18" t="str">
        <f t="shared" si="0"/>
        <v/>
      </c>
    </row>
    <row r="26" spans="2:10" ht="25.5" customHeight="1" x14ac:dyDescent="0.4">
      <c r="B26" s="32"/>
      <c r="C26" s="33"/>
      <c r="D26" s="34"/>
      <c r="E26" s="14"/>
      <c r="F26" s="15"/>
      <c r="G26" s="14"/>
      <c r="H26" s="16"/>
      <c r="I26" s="17"/>
      <c r="J26" s="18" t="str">
        <f t="shared" si="0"/>
        <v/>
      </c>
    </row>
    <row r="27" spans="2:10" ht="25.5" customHeight="1" x14ac:dyDescent="0.4">
      <c r="B27" s="32"/>
      <c r="C27" s="33"/>
      <c r="D27" s="34"/>
      <c r="E27" s="14"/>
      <c r="F27" s="15"/>
      <c r="G27" s="14"/>
      <c r="H27" s="16"/>
      <c r="I27" s="17"/>
      <c r="J27" s="18" t="str">
        <f t="shared" si="0"/>
        <v/>
      </c>
    </row>
    <row r="28" spans="2:10" ht="25.5" customHeight="1" x14ac:dyDescent="0.4">
      <c r="B28" s="32"/>
      <c r="C28" s="33"/>
      <c r="D28" s="34"/>
      <c r="E28" s="14"/>
      <c r="F28" s="15"/>
      <c r="G28" s="14"/>
      <c r="H28" s="16"/>
      <c r="I28" s="17"/>
      <c r="J28" s="18" t="str">
        <f t="shared" si="0"/>
        <v/>
      </c>
    </row>
    <row r="29" spans="2:10" ht="25.5" customHeight="1" x14ac:dyDescent="0.4">
      <c r="B29" s="32"/>
      <c r="C29" s="33"/>
      <c r="D29" s="34"/>
      <c r="E29" s="14"/>
      <c r="F29" s="15"/>
      <c r="G29" s="14"/>
      <c r="H29" s="16"/>
      <c r="I29" s="17"/>
      <c r="J29" s="18" t="str">
        <f t="shared" si="0"/>
        <v/>
      </c>
    </row>
    <row r="30" spans="2:10" ht="25.5" customHeight="1" x14ac:dyDescent="0.4">
      <c r="B30" s="32"/>
      <c r="C30" s="33"/>
      <c r="D30" s="34"/>
      <c r="E30" s="14"/>
      <c r="F30" s="15"/>
      <c r="G30" s="14"/>
      <c r="H30" s="16"/>
      <c r="I30" s="17"/>
      <c r="J30" s="18" t="str">
        <f t="shared" si="0"/>
        <v/>
      </c>
    </row>
    <row r="31" spans="2:10" ht="25.5" customHeight="1" x14ac:dyDescent="0.4">
      <c r="B31" s="19" t="s">
        <v>16</v>
      </c>
      <c r="C31" s="19" t="s">
        <v>21</v>
      </c>
      <c r="D31" s="29" t="s">
        <v>20</v>
      </c>
      <c r="E31" s="29"/>
      <c r="H31" s="30" t="s">
        <v>11</v>
      </c>
      <c r="I31" s="30"/>
      <c r="J31" s="18">
        <f>SUM(J22:J30)</f>
        <v>1010000</v>
      </c>
    </row>
    <row r="32" spans="2:10" ht="25.5" customHeight="1" x14ac:dyDescent="0.4">
      <c r="B32" s="24" t="s">
        <v>31</v>
      </c>
      <c r="C32" s="20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8">
        <f>SUM(D32:E33)</f>
        <v>100800</v>
      </c>
    </row>
    <row r="33" spans="1:10" ht="25.5" customHeight="1" x14ac:dyDescent="0.4">
      <c r="B33" s="24" t="s">
        <v>32</v>
      </c>
      <c r="C33" s="20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8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2"/>
      <c r="B36" s="12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12"/>
      <c r="B37" s="12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12"/>
      <c r="B38" s="12"/>
      <c r="C38" s="25"/>
      <c r="D38" s="25"/>
      <c r="E38" s="25"/>
      <c r="F38" s="26"/>
      <c r="G38" s="26"/>
      <c r="H38" s="26"/>
      <c r="I38" s="26"/>
      <c r="J38" s="26"/>
    </row>
  </sheetData>
  <mergeCells count="41">
    <mergeCell ref="B10:E10"/>
    <mergeCell ref="H10:J10"/>
    <mergeCell ref="B9:C9"/>
    <mergeCell ref="H9:J9"/>
    <mergeCell ref="B11:E11"/>
    <mergeCell ref="H11:J11"/>
    <mergeCell ref="B12:E12"/>
    <mergeCell ref="H13:J13"/>
    <mergeCell ref="H14:J14"/>
    <mergeCell ref="H15:J15"/>
    <mergeCell ref="H17:J17"/>
    <mergeCell ref="B18:B19"/>
    <mergeCell ref="C18:D19"/>
    <mergeCell ref="E18:E19"/>
    <mergeCell ref="H18:J18"/>
    <mergeCell ref="H19:J19"/>
    <mergeCell ref="B28:D28"/>
    <mergeCell ref="B29:D29"/>
    <mergeCell ref="B30:D30"/>
    <mergeCell ref="I20:J20"/>
    <mergeCell ref="B21:D21"/>
    <mergeCell ref="F21:G21"/>
    <mergeCell ref="B22:D22"/>
    <mergeCell ref="B23:D23"/>
    <mergeCell ref="B24:D24"/>
    <mergeCell ref="F38:J38"/>
    <mergeCell ref="H2:I2"/>
    <mergeCell ref="H3:I3"/>
    <mergeCell ref="B6:C7"/>
    <mergeCell ref="F36:J36"/>
    <mergeCell ref="F37:J37"/>
    <mergeCell ref="B13:E13"/>
    <mergeCell ref="D31:E31"/>
    <mergeCell ref="H31:I31"/>
    <mergeCell ref="D32:E32"/>
    <mergeCell ref="H32:I32"/>
    <mergeCell ref="D33:E33"/>
    <mergeCell ref="H33:I33"/>
    <mergeCell ref="B25:D25"/>
    <mergeCell ref="B26:D26"/>
    <mergeCell ref="B27:D27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7"/>
      <c r="B1" s="7"/>
      <c r="C1" s="7"/>
      <c r="D1" s="7"/>
      <c r="E1" s="7"/>
      <c r="F1" s="8"/>
      <c r="G1" s="8"/>
      <c r="H1" s="8"/>
      <c r="I1" s="8"/>
      <c r="J1" s="9"/>
    </row>
    <row r="2" spans="1:10" x14ac:dyDescent="0.4">
      <c r="A2" s="7"/>
      <c r="B2" s="7"/>
      <c r="C2" s="7"/>
      <c r="D2" s="7"/>
      <c r="E2" s="7"/>
      <c r="F2" s="8"/>
      <c r="G2" s="8"/>
      <c r="H2" s="48"/>
      <c r="I2" s="48"/>
      <c r="J2" s="10"/>
    </row>
    <row r="3" spans="1:10" x14ac:dyDescent="0.4">
      <c r="A3" s="7"/>
      <c r="B3" s="7"/>
      <c r="C3" s="7"/>
      <c r="D3" s="7"/>
      <c r="E3" s="7"/>
      <c r="F3" s="8"/>
      <c r="G3" s="8"/>
      <c r="H3" s="48"/>
      <c r="I3" s="48"/>
      <c r="J3" s="11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58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/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51"/>
      <c r="C14" s="51"/>
      <c r="D14" s="51"/>
      <c r="E14" s="51"/>
      <c r="H14" s="28" t="s">
        <v>25</v>
      </c>
      <c r="I14" s="28"/>
      <c r="J14" s="28"/>
    </row>
    <row r="15" spans="1:10" x14ac:dyDescent="0.4">
      <c r="B15" s="28" t="s">
        <v>55</v>
      </c>
      <c r="C15" s="28"/>
      <c r="D15" s="28"/>
      <c r="E15" s="28"/>
      <c r="H15" s="28" t="s">
        <v>26</v>
      </c>
      <c r="I15" s="28"/>
      <c r="J15" s="28"/>
    </row>
    <row r="16" spans="1:10" x14ac:dyDescent="0.4">
      <c r="B16" s="3" t="s">
        <v>45</v>
      </c>
      <c r="C16" s="52"/>
      <c r="D16" s="52"/>
      <c r="E16" s="52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13"/>
      <c r="G20" s="13"/>
      <c r="H20" s="13"/>
      <c r="I20" s="35"/>
      <c r="J20" s="35"/>
    </row>
    <row r="21" spans="2:10" ht="25.5" customHeight="1" x14ac:dyDescent="0.4">
      <c r="B21" s="36" t="s">
        <v>14</v>
      </c>
      <c r="C21" s="37"/>
      <c r="D21" s="38"/>
      <c r="E21" s="21" t="s">
        <v>5</v>
      </c>
      <c r="F21" s="36" t="s">
        <v>34</v>
      </c>
      <c r="G21" s="39"/>
      <c r="H21" s="22" t="s">
        <v>7</v>
      </c>
      <c r="I21" s="23" t="s">
        <v>8</v>
      </c>
      <c r="J21" s="23" t="s">
        <v>9</v>
      </c>
    </row>
    <row r="22" spans="2:10" ht="25.5" customHeight="1" x14ac:dyDescent="0.4">
      <c r="B22" s="32" t="s">
        <v>18</v>
      </c>
      <c r="C22" s="33"/>
      <c r="D22" s="34"/>
      <c r="E22" s="14"/>
      <c r="F22" s="15">
        <v>1</v>
      </c>
      <c r="G22" s="14" t="s">
        <v>6</v>
      </c>
      <c r="H22" s="16">
        <v>500000</v>
      </c>
      <c r="I22" s="17">
        <v>0.1</v>
      </c>
      <c r="J22" s="18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14"/>
      <c r="F23" s="15">
        <v>10</v>
      </c>
      <c r="G23" s="14" t="s">
        <v>17</v>
      </c>
      <c r="H23" s="16">
        <v>50000</v>
      </c>
      <c r="I23" s="17">
        <v>0.1</v>
      </c>
      <c r="J23" s="18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14" t="s">
        <v>15</v>
      </c>
      <c r="F24" s="15">
        <v>1</v>
      </c>
      <c r="G24" s="14" t="s">
        <v>17</v>
      </c>
      <c r="H24" s="16">
        <v>10000</v>
      </c>
      <c r="I24" s="17">
        <v>0.08</v>
      </c>
      <c r="J24" s="18">
        <f t="shared" si="0"/>
        <v>10000</v>
      </c>
    </row>
    <row r="25" spans="2:10" ht="25.5" customHeight="1" x14ac:dyDescent="0.4">
      <c r="B25" s="32"/>
      <c r="C25" s="33"/>
      <c r="D25" s="34"/>
      <c r="E25" s="14"/>
      <c r="F25" s="15"/>
      <c r="G25" s="14"/>
      <c r="H25" s="16"/>
      <c r="I25" s="17"/>
      <c r="J25" s="18" t="str">
        <f t="shared" si="0"/>
        <v/>
      </c>
    </row>
    <row r="26" spans="2:10" ht="25.5" customHeight="1" x14ac:dyDescent="0.4">
      <c r="B26" s="32"/>
      <c r="C26" s="33"/>
      <c r="D26" s="34"/>
      <c r="E26" s="14"/>
      <c r="F26" s="15"/>
      <c r="G26" s="14"/>
      <c r="H26" s="16"/>
      <c r="I26" s="17"/>
      <c r="J26" s="18" t="str">
        <f t="shared" si="0"/>
        <v/>
      </c>
    </row>
    <row r="27" spans="2:10" ht="25.5" customHeight="1" x14ac:dyDescent="0.4">
      <c r="B27" s="32"/>
      <c r="C27" s="33"/>
      <c r="D27" s="34"/>
      <c r="E27" s="14"/>
      <c r="F27" s="15"/>
      <c r="G27" s="14"/>
      <c r="H27" s="16"/>
      <c r="I27" s="17"/>
      <c r="J27" s="18" t="str">
        <f t="shared" si="0"/>
        <v/>
      </c>
    </row>
    <row r="28" spans="2:10" ht="25.5" customHeight="1" x14ac:dyDescent="0.4">
      <c r="B28" s="32"/>
      <c r="C28" s="33"/>
      <c r="D28" s="34"/>
      <c r="E28" s="14"/>
      <c r="F28" s="15"/>
      <c r="G28" s="14"/>
      <c r="H28" s="16"/>
      <c r="I28" s="17"/>
      <c r="J28" s="18" t="str">
        <f t="shared" si="0"/>
        <v/>
      </c>
    </row>
    <row r="29" spans="2:10" ht="25.5" customHeight="1" x14ac:dyDescent="0.4">
      <c r="B29" s="32"/>
      <c r="C29" s="33"/>
      <c r="D29" s="34"/>
      <c r="E29" s="14"/>
      <c r="F29" s="15"/>
      <c r="G29" s="14"/>
      <c r="H29" s="16"/>
      <c r="I29" s="17"/>
      <c r="J29" s="18" t="str">
        <f t="shared" si="0"/>
        <v/>
      </c>
    </row>
    <row r="30" spans="2:10" ht="25.5" customHeight="1" x14ac:dyDescent="0.4">
      <c r="B30" s="32"/>
      <c r="C30" s="33"/>
      <c r="D30" s="34"/>
      <c r="E30" s="14"/>
      <c r="F30" s="15"/>
      <c r="G30" s="14"/>
      <c r="H30" s="16"/>
      <c r="I30" s="17"/>
      <c r="J30" s="18" t="str">
        <f t="shared" si="0"/>
        <v/>
      </c>
    </row>
    <row r="31" spans="2:10" ht="25.5" customHeight="1" x14ac:dyDescent="0.4">
      <c r="B31" s="19" t="s">
        <v>16</v>
      </c>
      <c r="C31" s="19" t="s">
        <v>21</v>
      </c>
      <c r="D31" s="29" t="s">
        <v>20</v>
      </c>
      <c r="E31" s="29"/>
      <c r="H31" s="30" t="s">
        <v>11</v>
      </c>
      <c r="I31" s="30"/>
      <c r="J31" s="18">
        <f>SUM(J22:J30)</f>
        <v>1010000</v>
      </c>
    </row>
    <row r="32" spans="2:10" ht="25.5" customHeight="1" x14ac:dyDescent="0.4">
      <c r="B32" s="24" t="s">
        <v>31</v>
      </c>
      <c r="C32" s="20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8">
        <f>SUM(D32:E33)</f>
        <v>100800</v>
      </c>
    </row>
    <row r="33" spans="1:10" ht="25.5" customHeight="1" x14ac:dyDescent="0.4">
      <c r="B33" s="24" t="s">
        <v>32</v>
      </c>
      <c r="C33" s="20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8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2"/>
      <c r="B36" s="12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12"/>
      <c r="B37" s="12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12"/>
      <c r="B38" s="12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  <mergeCell ref="I20:J20"/>
    <mergeCell ref="B21:D21"/>
    <mergeCell ref="F21:G21"/>
    <mergeCell ref="B22:D22"/>
    <mergeCell ref="B23:D23"/>
    <mergeCell ref="H15:J15"/>
    <mergeCell ref="C16:E16"/>
    <mergeCell ref="H17:J17"/>
    <mergeCell ref="B18:B19"/>
    <mergeCell ref="C18:D19"/>
    <mergeCell ref="E18:E19"/>
    <mergeCell ref="H18:J18"/>
    <mergeCell ref="H19:J19"/>
    <mergeCell ref="B27:D27"/>
    <mergeCell ref="B28:D28"/>
    <mergeCell ref="B29:D29"/>
    <mergeCell ref="B30:D30"/>
    <mergeCell ref="B24:D24"/>
    <mergeCell ref="F38:J38"/>
    <mergeCell ref="H2:I2"/>
    <mergeCell ref="H3:I3"/>
    <mergeCell ref="B6:C7"/>
    <mergeCell ref="F36:J36"/>
    <mergeCell ref="F37:J37"/>
    <mergeCell ref="B15:E15"/>
    <mergeCell ref="B14:E14"/>
    <mergeCell ref="D31:E31"/>
    <mergeCell ref="H31:I31"/>
    <mergeCell ref="D32:E32"/>
    <mergeCell ref="H32:I32"/>
    <mergeCell ref="D33:E33"/>
    <mergeCell ref="H33:I33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7"/>
      <c r="B1" s="7"/>
      <c r="C1" s="7"/>
      <c r="D1" s="7"/>
      <c r="E1" s="7"/>
      <c r="F1" s="8"/>
      <c r="G1" s="8"/>
      <c r="H1" s="8"/>
      <c r="I1" s="8"/>
      <c r="J1" s="9"/>
    </row>
    <row r="2" spans="1:10" x14ac:dyDescent="0.4">
      <c r="A2" s="7"/>
      <c r="B2" s="7"/>
      <c r="C2" s="7"/>
      <c r="D2" s="7"/>
      <c r="E2" s="7"/>
      <c r="F2" s="8"/>
      <c r="G2" s="8"/>
      <c r="H2" s="48"/>
      <c r="I2" s="48"/>
      <c r="J2" s="10"/>
    </row>
    <row r="3" spans="1:10" x14ac:dyDescent="0.4">
      <c r="A3" s="7"/>
      <c r="B3" s="7"/>
      <c r="C3" s="7"/>
      <c r="D3" s="7"/>
      <c r="E3" s="7"/>
      <c r="F3" s="8"/>
      <c r="G3" s="8"/>
      <c r="H3" s="48"/>
      <c r="I3" s="48"/>
      <c r="J3" s="11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33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 t="s">
        <v>30</v>
      </c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3" t="s">
        <v>45</v>
      </c>
      <c r="C14" s="52"/>
      <c r="D14" s="52"/>
      <c r="E14" s="52"/>
      <c r="H14" s="28" t="s">
        <v>25</v>
      </c>
      <c r="I14" s="28"/>
      <c r="J14" s="28"/>
    </row>
    <row r="15" spans="1:10" x14ac:dyDescent="0.4">
      <c r="B15" s="3" t="s">
        <v>39</v>
      </c>
      <c r="C15" s="53"/>
      <c r="D15" s="52"/>
      <c r="E15" s="52"/>
      <c r="H15" s="28" t="s">
        <v>26</v>
      </c>
      <c r="I15" s="28"/>
      <c r="J15" s="28"/>
    </row>
    <row r="16" spans="1:10" x14ac:dyDescent="0.4">
      <c r="B16" s="3" t="s">
        <v>47</v>
      </c>
      <c r="C16" s="52" t="s">
        <v>40</v>
      </c>
      <c r="D16" s="52"/>
      <c r="E16" s="52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13"/>
      <c r="G20" s="13"/>
      <c r="H20" s="13"/>
      <c r="I20" s="35"/>
      <c r="J20" s="35"/>
    </row>
    <row r="21" spans="2:10" ht="25.5" customHeight="1" x14ac:dyDescent="0.4">
      <c r="B21" s="36" t="s">
        <v>14</v>
      </c>
      <c r="C21" s="37"/>
      <c r="D21" s="38"/>
      <c r="E21" s="21" t="s">
        <v>5</v>
      </c>
      <c r="F21" s="36" t="s">
        <v>34</v>
      </c>
      <c r="G21" s="39"/>
      <c r="H21" s="22" t="s">
        <v>7</v>
      </c>
      <c r="I21" s="23" t="s">
        <v>8</v>
      </c>
      <c r="J21" s="23" t="s">
        <v>9</v>
      </c>
    </row>
    <row r="22" spans="2:10" ht="25.5" customHeight="1" x14ac:dyDescent="0.4">
      <c r="B22" s="32" t="s">
        <v>18</v>
      </c>
      <c r="C22" s="33"/>
      <c r="D22" s="34"/>
      <c r="E22" s="14"/>
      <c r="F22" s="15">
        <v>1</v>
      </c>
      <c r="G22" s="14" t="s">
        <v>6</v>
      </c>
      <c r="H22" s="16">
        <v>500000</v>
      </c>
      <c r="I22" s="17">
        <v>0.1</v>
      </c>
      <c r="J22" s="18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14"/>
      <c r="F23" s="15">
        <v>10</v>
      </c>
      <c r="G23" s="14" t="s">
        <v>17</v>
      </c>
      <c r="H23" s="16">
        <v>50000</v>
      </c>
      <c r="I23" s="17">
        <v>0.1</v>
      </c>
      <c r="J23" s="18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14" t="s">
        <v>15</v>
      </c>
      <c r="F24" s="15">
        <v>1</v>
      </c>
      <c r="G24" s="14" t="s">
        <v>17</v>
      </c>
      <c r="H24" s="16">
        <v>10000</v>
      </c>
      <c r="I24" s="17">
        <v>0.08</v>
      </c>
      <c r="J24" s="18">
        <f t="shared" si="0"/>
        <v>10000</v>
      </c>
    </row>
    <row r="25" spans="2:10" ht="25.5" customHeight="1" x14ac:dyDescent="0.4">
      <c r="B25" s="32"/>
      <c r="C25" s="33"/>
      <c r="D25" s="34"/>
      <c r="E25" s="14"/>
      <c r="F25" s="15"/>
      <c r="G25" s="14"/>
      <c r="H25" s="16"/>
      <c r="I25" s="17"/>
      <c r="J25" s="18" t="str">
        <f t="shared" si="0"/>
        <v/>
      </c>
    </row>
    <row r="26" spans="2:10" ht="25.5" customHeight="1" x14ac:dyDescent="0.4">
      <c r="B26" s="32"/>
      <c r="C26" s="33"/>
      <c r="D26" s="34"/>
      <c r="E26" s="14"/>
      <c r="F26" s="15"/>
      <c r="G26" s="14"/>
      <c r="H26" s="16"/>
      <c r="I26" s="17"/>
      <c r="J26" s="18" t="str">
        <f t="shared" si="0"/>
        <v/>
      </c>
    </row>
    <row r="27" spans="2:10" ht="25.5" customHeight="1" x14ac:dyDescent="0.4">
      <c r="B27" s="32"/>
      <c r="C27" s="33"/>
      <c r="D27" s="34"/>
      <c r="E27" s="14"/>
      <c r="F27" s="15"/>
      <c r="G27" s="14"/>
      <c r="H27" s="16"/>
      <c r="I27" s="17"/>
      <c r="J27" s="18" t="str">
        <f t="shared" si="0"/>
        <v/>
      </c>
    </row>
    <row r="28" spans="2:10" ht="25.5" customHeight="1" x14ac:dyDescent="0.4">
      <c r="B28" s="32"/>
      <c r="C28" s="33"/>
      <c r="D28" s="34"/>
      <c r="E28" s="14"/>
      <c r="F28" s="15"/>
      <c r="G28" s="14"/>
      <c r="H28" s="16"/>
      <c r="I28" s="17"/>
      <c r="J28" s="18" t="str">
        <f t="shared" si="0"/>
        <v/>
      </c>
    </row>
    <row r="29" spans="2:10" ht="25.5" customHeight="1" x14ac:dyDescent="0.4">
      <c r="B29" s="32"/>
      <c r="C29" s="33"/>
      <c r="D29" s="34"/>
      <c r="E29" s="14"/>
      <c r="F29" s="15"/>
      <c r="G29" s="14"/>
      <c r="H29" s="16"/>
      <c r="I29" s="17"/>
      <c r="J29" s="18" t="str">
        <f t="shared" si="0"/>
        <v/>
      </c>
    </row>
    <row r="30" spans="2:10" ht="25.5" customHeight="1" x14ac:dyDescent="0.4">
      <c r="B30" s="32"/>
      <c r="C30" s="33"/>
      <c r="D30" s="34"/>
      <c r="E30" s="14"/>
      <c r="F30" s="15"/>
      <c r="G30" s="14"/>
      <c r="H30" s="16"/>
      <c r="I30" s="17"/>
      <c r="J30" s="18" t="str">
        <f t="shared" si="0"/>
        <v/>
      </c>
    </row>
    <row r="31" spans="2:10" ht="25.5" customHeight="1" x14ac:dyDescent="0.4">
      <c r="B31" s="19" t="s">
        <v>16</v>
      </c>
      <c r="C31" s="19" t="s">
        <v>21</v>
      </c>
      <c r="D31" s="29" t="s">
        <v>20</v>
      </c>
      <c r="E31" s="29"/>
      <c r="H31" s="30" t="s">
        <v>11</v>
      </c>
      <c r="I31" s="30"/>
      <c r="J31" s="18">
        <f>SUM(J22:J30)</f>
        <v>1010000</v>
      </c>
    </row>
    <row r="32" spans="2:10" ht="25.5" customHeight="1" x14ac:dyDescent="0.4">
      <c r="B32" s="24" t="s">
        <v>31</v>
      </c>
      <c r="C32" s="20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8">
        <f>SUM(D32:E33)</f>
        <v>100800</v>
      </c>
    </row>
    <row r="33" spans="1:10" ht="25.5" customHeight="1" x14ac:dyDescent="0.4">
      <c r="B33" s="24" t="s">
        <v>32</v>
      </c>
      <c r="C33" s="20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8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2"/>
      <c r="B36" s="12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12"/>
      <c r="B37" s="12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12"/>
      <c r="B38" s="12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27:D27"/>
    <mergeCell ref="B28:D28"/>
    <mergeCell ref="D33:E33"/>
    <mergeCell ref="H31:I31"/>
    <mergeCell ref="H32:I32"/>
    <mergeCell ref="H33:I33"/>
    <mergeCell ref="B30:D30"/>
    <mergeCell ref="H18:J18"/>
    <mergeCell ref="H19:J19"/>
    <mergeCell ref="D31:E31"/>
    <mergeCell ref="I20:J20"/>
    <mergeCell ref="D32:E32"/>
    <mergeCell ref="E18:E19"/>
    <mergeCell ref="B29:D29"/>
    <mergeCell ref="B21:D21"/>
    <mergeCell ref="F21:G21"/>
    <mergeCell ref="B22:D22"/>
    <mergeCell ref="B23:D23"/>
    <mergeCell ref="B24:D24"/>
    <mergeCell ref="B25:D25"/>
    <mergeCell ref="B18:B19"/>
    <mergeCell ref="C18:D19"/>
    <mergeCell ref="B26:D26"/>
    <mergeCell ref="B11:E11"/>
    <mergeCell ref="B12:E12"/>
    <mergeCell ref="H14:J14"/>
    <mergeCell ref="C15:E15"/>
    <mergeCell ref="H17:J17"/>
    <mergeCell ref="F38:J38"/>
    <mergeCell ref="H2:I2"/>
    <mergeCell ref="H3:I3"/>
    <mergeCell ref="B6:C7"/>
    <mergeCell ref="F36:J36"/>
    <mergeCell ref="F37:J37"/>
    <mergeCell ref="H9:J9"/>
    <mergeCell ref="H10:J10"/>
    <mergeCell ref="H13:J13"/>
    <mergeCell ref="H15:J15"/>
    <mergeCell ref="B13:E13"/>
    <mergeCell ref="C14:E14"/>
    <mergeCell ref="B9:C9"/>
    <mergeCell ref="C16:E16"/>
    <mergeCell ref="H11:J11"/>
    <mergeCell ref="B10:E1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7"/>
      <c r="B1" s="7"/>
      <c r="C1" s="7"/>
      <c r="D1" s="7"/>
      <c r="E1" s="7"/>
      <c r="F1" s="8"/>
      <c r="G1" s="8"/>
      <c r="H1" s="8"/>
      <c r="I1" s="8"/>
      <c r="J1" s="9"/>
    </row>
    <row r="2" spans="1:10" x14ac:dyDescent="0.4">
      <c r="A2" s="7"/>
      <c r="B2" s="7"/>
      <c r="C2" s="7"/>
      <c r="D2" s="7"/>
      <c r="E2" s="7"/>
      <c r="F2" s="8"/>
      <c r="G2" s="8"/>
      <c r="H2" s="48"/>
      <c r="I2" s="48"/>
      <c r="J2" s="10"/>
    </row>
    <row r="3" spans="1:10" x14ac:dyDescent="0.4">
      <c r="A3" s="7"/>
      <c r="B3" s="7"/>
      <c r="C3" s="7"/>
      <c r="D3" s="7"/>
      <c r="E3" s="7"/>
      <c r="F3" s="8"/>
      <c r="G3" s="8"/>
      <c r="H3" s="48"/>
      <c r="I3" s="48"/>
      <c r="J3" s="11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57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/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51"/>
      <c r="C14" s="51"/>
      <c r="D14" s="51"/>
      <c r="E14" s="51"/>
      <c r="H14" s="28" t="s">
        <v>25</v>
      </c>
      <c r="I14" s="28"/>
      <c r="J14" s="28"/>
    </row>
    <row r="15" spans="1:10" x14ac:dyDescent="0.4">
      <c r="B15" s="28" t="s">
        <v>56</v>
      </c>
      <c r="C15" s="28"/>
      <c r="D15" s="28"/>
      <c r="E15" s="28"/>
      <c r="H15" s="28" t="s">
        <v>26</v>
      </c>
      <c r="I15" s="28"/>
      <c r="J15" s="28"/>
    </row>
    <row r="16" spans="1:10" x14ac:dyDescent="0.4">
      <c r="B16" s="3" t="s">
        <v>45</v>
      </c>
      <c r="C16" s="52"/>
      <c r="D16" s="52"/>
      <c r="E16" s="52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13"/>
      <c r="G20" s="13"/>
      <c r="H20" s="13"/>
      <c r="I20" s="35"/>
      <c r="J20" s="35"/>
    </row>
    <row r="21" spans="2:10" ht="25.5" customHeight="1" x14ac:dyDescent="0.4">
      <c r="B21" s="36" t="s">
        <v>14</v>
      </c>
      <c r="C21" s="37"/>
      <c r="D21" s="38"/>
      <c r="E21" s="21" t="s">
        <v>5</v>
      </c>
      <c r="F21" s="36" t="s">
        <v>34</v>
      </c>
      <c r="G21" s="39"/>
      <c r="H21" s="22" t="s">
        <v>7</v>
      </c>
      <c r="I21" s="23" t="s">
        <v>8</v>
      </c>
      <c r="J21" s="23" t="s">
        <v>9</v>
      </c>
    </row>
    <row r="22" spans="2:10" ht="25.5" customHeight="1" x14ac:dyDescent="0.4">
      <c r="B22" s="32" t="s">
        <v>18</v>
      </c>
      <c r="C22" s="33"/>
      <c r="D22" s="34"/>
      <c r="E22" s="14"/>
      <c r="F22" s="15">
        <v>1</v>
      </c>
      <c r="G22" s="14" t="s">
        <v>6</v>
      </c>
      <c r="H22" s="16">
        <v>500000</v>
      </c>
      <c r="I22" s="17">
        <v>0.1</v>
      </c>
      <c r="J22" s="18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14"/>
      <c r="F23" s="15">
        <v>10</v>
      </c>
      <c r="G23" s="14" t="s">
        <v>17</v>
      </c>
      <c r="H23" s="16">
        <v>50000</v>
      </c>
      <c r="I23" s="17">
        <v>0.1</v>
      </c>
      <c r="J23" s="18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14" t="s">
        <v>15</v>
      </c>
      <c r="F24" s="15">
        <v>1</v>
      </c>
      <c r="G24" s="14" t="s">
        <v>17</v>
      </c>
      <c r="H24" s="16">
        <v>10000</v>
      </c>
      <c r="I24" s="17">
        <v>0.08</v>
      </c>
      <c r="J24" s="18">
        <f t="shared" si="0"/>
        <v>10000</v>
      </c>
    </row>
    <row r="25" spans="2:10" ht="25.5" customHeight="1" x14ac:dyDescent="0.4">
      <c r="B25" s="32"/>
      <c r="C25" s="33"/>
      <c r="D25" s="34"/>
      <c r="E25" s="14"/>
      <c r="F25" s="15"/>
      <c r="G25" s="14"/>
      <c r="H25" s="16"/>
      <c r="I25" s="17"/>
      <c r="J25" s="18" t="str">
        <f t="shared" si="0"/>
        <v/>
      </c>
    </row>
    <row r="26" spans="2:10" ht="25.5" customHeight="1" x14ac:dyDescent="0.4">
      <c r="B26" s="32"/>
      <c r="C26" s="33"/>
      <c r="D26" s="34"/>
      <c r="E26" s="14"/>
      <c r="F26" s="15"/>
      <c r="G26" s="14"/>
      <c r="H26" s="16"/>
      <c r="I26" s="17"/>
      <c r="J26" s="18" t="str">
        <f t="shared" si="0"/>
        <v/>
      </c>
    </row>
    <row r="27" spans="2:10" ht="25.5" customHeight="1" x14ac:dyDescent="0.4">
      <c r="B27" s="32"/>
      <c r="C27" s="33"/>
      <c r="D27" s="34"/>
      <c r="E27" s="14"/>
      <c r="F27" s="15"/>
      <c r="G27" s="14"/>
      <c r="H27" s="16"/>
      <c r="I27" s="17"/>
      <c r="J27" s="18" t="str">
        <f t="shared" si="0"/>
        <v/>
      </c>
    </row>
    <row r="28" spans="2:10" ht="25.5" customHeight="1" x14ac:dyDescent="0.4">
      <c r="B28" s="32"/>
      <c r="C28" s="33"/>
      <c r="D28" s="34"/>
      <c r="E28" s="14"/>
      <c r="F28" s="15"/>
      <c r="G28" s="14"/>
      <c r="H28" s="16"/>
      <c r="I28" s="17"/>
      <c r="J28" s="18" t="str">
        <f t="shared" si="0"/>
        <v/>
      </c>
    </row>
    <row r="29" spans="2:10" ht="25.5" customHeight="1" x14ac:dyDescent="0.4">
      <c r="B29" s="32"/>
      <c r="C29" s="33"/>
      <c r="D29" s="34"/>
      <c r="E29" s="14"/>
      <c r="F29" s="15"/>
      <c r="G29" s="14"/>
      <c r="H29" s="16"/>
      <c r="I29" s="17"/>
      <c r="J29" s="18" t="str">
        <f t="shared" si="0"/>
        <v/>
      </c>
    </row>
    <row r="30" spans="2:10" ht="25.5" customHeight="1" x14ac:dyDescent="0.4">
      <c r="B30" s="32"/>
      <c r="C30" s="33"/>
      <c r="D30" s="34"/>
      <c r="E30" s="14"/>
      <c r="F30" s="15"/>
      <c r="G30" s="14"/>
      <c r="H30" s="16"/>
      <c r="I30" s="17"/>
      <c r="J30" s="18" t="str">
        <f t="shared" si="0"/>
        <v/>
      </c>
    </row>
    <row r="31" spans="2:10" ht="25.5" customHeight="1" x14ac:dyDescent="0.4">
      <c r="B31" s="19" t="s">
        <v>16</v>
      </c>
      <c r="C31" s="19" t="s">
        <v>21</v>
      </c>
      <c r="D31" s="29" t="s">
        <v>20</v>
      </c>
      <c r="E31" s="29"/>
      <c r="H31" s="30" t="s">
        <v>11</v>
      </c>
      <c r="I31" s="30"/>
      <c r="J31" s="18">
        <f>SUM(J22:J30)</f>
        <v>1010000</v>
      </c>
    </row>
    <row r="32" spans="2:10" ht="25.5" customHeight="1" x14ac:dyDescent="0.4">
      <c r="B32" s="24" t="s">
        <v>31</v>
      </c>
      <c r="C32" s="20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8">
        <f>SUM(D32:E33)</f>
        <v>100800</v>
      </c>
    </row>
    <row r="33" spans="1:10" ht="25.5" customHeight="1" x14ac:dyDescent="0.4">
      <c r="B33" s="24" t="s">
        <v>32</v>
      </c>
      <c r="C33" s="20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8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2"/>
      <c r="B36" s="12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12"/>
      <c r="B37" s="12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12"/>
      <c r="B38" s="12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14:E14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  <mergeCell ref="B27:D27"/>
    <mergeCell ref="B28:D28"/>
    <mergeCell ref="B29:D29"/>
    <mergeCell ref="B15:E15"/>
    <mergeCell ref="H15:J15"/>
    <mergeCell ref="C16:E16"/>
    <mergeCell ref="H17:J17"/>
    <mergeCell ref="B18:B19"/>
    <mergeCell ref="C18:D19"/>
    <mergeCell ref="E18:E19"/>
    <mergeCell ref="H18:J18"/>
    <mergeCell ref="H19:J19"/>
    <mergeCell ref="B22:D22"/>
    <mergeCell ref="B23:D23"/>
    <mergeCell ref="B24:D24"/>
    <mergeCell ref="B25:D25"/>
    <mergeCell ref="B26:D26"/>
    <mergeCell ref="F38:J38"/>
    <mergeCell ref="H2:I2"/>
    <mergeCell ref="H3:I3"/>
    <mergeCell ref="B6:C7"/>
    <mergeCell ref="F36:J36"/>
    <mergeCell ref="F37:J37"/>
    <mergeCell ref="D31:E31"/>
    <mergeCell ref="H31:I31"/>
    <mergeCell ref="D32:E32"/>
    <mergeCell ref="H32:I32"/>
    <mergeCell ref="D33:E33"/>
    <mergeCell ref="H33:I33"/>
    <mergeCell ref="B30:D30"/>
    <mergeCell ref="I20:J20"/>
    <mergeCell ref="B21:D21"/>
    <mergeCell ref="F21:G21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8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7"/>
      <c r="B1" s="7"/>
      <c r="C1" s="7"/>
      <c r="D1" s="7"/>
      <c r="E1" s="7"/>
      <c r="F1" s="8"/>
      <c r="G1" s="8"/>
      <c r="H1" s="8"/>
      <c r="I1" s="8"/>
      <c r="J1" s="9"/>
    </row>
    <row r="2" spans="1:10" x14ac:dyDescent="0.4">
      <c r="A2" s="7"/>
      <c r="B2" s="7"/>
      <c r="C2" s="7"/>
      <c r="D2" s="7"/>
      <c r="E2" s="7"/>
      <c r="F2" s="8"/>
      <c r="G2" s="8"/>
      <c r="H2" s="48"/>
      <c r="I2" s="48"/>
      <c r="J2" s="10"/>
    </row>
    <row r="3" spans="1:10" x14ac:dyDescent="0.4">
      <c r="A3" s="7"/>
      <c r="B3" s="7"/>
      <c r="C3" s="7"/>
      <c r="D3" s="7"/>
      <c r="E3" s="7"/>
      <c r="F3" s="8"/>
      <c r="G3" s="8"/>
      <c r="H3" s="48"/>
      <c r="I3" s="48"/>
      <c r="J3" s="11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50" t="s">
        <v>59</v>
      </c>
      <c r="C6" s="50"/>
      <c r="I6" s="3" t="s">
        <v>27</v>
      </c>
      <c r="J6" s="6">
        <v>45383</v>
      </c>
    </row>
    <row r="7" spans="1:10" ht="18.75" customHeight="1" x14ac:dyDescent="0.4">
      <c r="B7" s="50"/>
      <c r="C7" s="50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49" t="s">
        <v>3</v>
      </c>
      <c r="C9" s="49"/>
      <c r="D9" s="1" t="s">
        <v>0</v>
      </c>
      <c r="H9" s="28" t="s">
        <v>23</v>
      </c>
      <c r="I9" s="28"/>
      <c r="J9" s="28"/>
    </row>
    <row r="10" spans="1:10" x14ac:dyDescent="0.4">
      <c r="B10" s="28" t="s">
        <v>1</v>
      </c>
      <c r="C10" s="28"/>
      <c r="D10" s="28"/>
      <c r="E10" s="28"/>
      <c r="H10" s="28" t="s">
        <v>1</v>
      </c>
      <c r="I10" s="28"/>
      <c r="J10" s="28"/>
    </row>
    <row r="11" spans="1:10" x14ac:dyDescent="0.4">
      <c r="B11" s="28" t="s">
        <v>2</v>
      </c>
      <c r="C11" s="28"/>
      <c r="D11" s="28"/>
      <c r="E11" s="28"/>
      <c r="H11" s="28" t="s">
        <v>36</v>
      </c>
      <c r="I11" s="28"/>
      <c r="J11" s="28"/>
    </row>
    <row r="12" spans="1:10" x14ac:dyDescent="0.4">
      <c r="B12" s="28"/>
      <c r="C12" s="28"/>
      <c r="D12" s="28"/>
      <c r="E12" s="28"/>
      <c r="H12" s="2" t="s">
        <v>29</v>
      </c>
    </row>
    <row r="13" spans="1:10" x14ac:dyDescent="0.4">
      <c r="B13" s="28"/>
      <c r="C13" s="28"/>
      <c r="D13" s="28"/>
      <c r="E13" s="28"/>
      <c r="H13" s="28" t="s">
        <v>24</v>
      </c>
      <c r="I13" s="28"/>
      <c r="J13" s="28"/>
    </row>
    <row r="14" spans="1:10" x14ac:dyDescent="0.4">
      <c r="A14" s="2" t="s">
        <v>42</v>
      </c>
      <c r="B14" s="51"/>
      <c r="C14" s="51"/>
      <c r="D14" s="51"/>
      <c r="E14" s="51"/>
      <c r="H14" s="28" t="s">
        <v>25</v>
      </c>
      <c r="I14" s="28"/>
      <c r="J14" s="28"/>
    </row>
    <row r="15" spans="1:10" x14ac:dyDescent="0.4">
      <c r="B15" s="28"/>
      <c r="C15" s="28"/>
      <c r="D15" s="28"/>
      <c r="E15" s="28"/>
      <c r="F15" s="28"/>
      <c r="H15" s="28" t="s">
        <v>26</v>
      </c>
      <c r="I15" s="28"/>
      <c r="J15" s="28"/>
    </row>
    <row r="16" spans="1:10" x14ac:dyDescent="0.4">
      <c r="B16" s="28" t="s">
        <v>60</v>
      </c>
      <c r="C16" s="28"/>
      <c r="D16" s="28"/>
      <c r="E16" s="28"/>
      <c r="F16" s="28"/>
    </row>
    <row r="17" spans="2:10" ht="6.75" customHeight="1" x14ac:dyDescent="0.4">
      <c r="B17" s="5"/>
      <c r="H17" s="28"/>
      <c r="I17" s="28"/>
      <c r="J17" s="28"/>
    </row>
    <row r="18" spans="2:10" ht="18.600000000000001" customHeight="1" x14ac:dyDescent="0.4">
      <c r="B18" s="40" t="s">
        <v>4</v>
      </c>
      <c r="C18" s="42">
        <f>J33</f>
        <v>1110800</v>
      </c>
      <c r="D18" s="43"/>
      <c r="E18" s="46" t="s">
        <v>10</v>
      </c>
      <c r="H18" s="28"/>
      <c r="I18" s="28"/>
      <c r="J18" s="28"/>
    </row>
    <row r="19" spans="2:10" x14ac:dyDescent="0.4">
      <c r="B19" s="41"/>
      <c r="C19" s="44"/>
      <c r="D19" s="45"/>
      <c r="E19" s="47"/>
      <c r="H19" s="28"/>
      <c r="I19" s="28"/>
      <c r="J19" s="28"/>
    </row>
    <row r="20" spans="2:10" ht="15.75" customHeight="1" x14ac:dyDescent="0.35">
      <c r="F20" s="13"/>
      <c r="G20" s="13"/>
      <c r="H20" s="13"/>
      <c r="I20" s="35"/>
      <c r="J20" s="35"/>
    </row>
    <row r="21" spans="2:10" ht="25.5" customHeight="1" x14ac:dyDescent="0.4">
      <c r="B21" s="36" t="s">
        <v>14</v>
      </c>
      <c r="C21" s="37"/>
      <c r="D21" s="38"/>
      <c r="E21" s="21" t="s">
        <v>5</v>
      </c>
      <c r="F21" s="36" t="s">
        <v>34</v>
      </c>
      <c r="G21" s="39"/>
      <c r="H21" s="22" t="s">
        <v>7</v>
      </c>
      <c r="I21" s="23" t="s">
        <v>8</v>
      </c>
      <c r="J21" s="23" t="s">
        <v>9</v>
      </c>
    </row>
    <row r="22" spans="2:10" ht="25.5" customHeight="1" x14ac:dyDescent="0.4">
      <c r="B22" s="32" t="s">
        <v>18</v>
      </c>
      <c r="C22" s="33"/>
      <c r="D22" s="34"/>
      <c r="E22" s="14"/>
      <c r="F22" s="15">
        <v>1</v>
      </c>
      <c r="G22" s="14" t="s">
        <v>6</v>
      </c>
      <c r="H22" s="16">
        <v>500000</v>
      </c>
      <c r="I22" s="17">
        <v>0.1</v>
      </c>
      <c r="J22" s="18">
        <f>IF(ISBLANK(H22), "", H22*F22)</f>
        <v>500000</v>
      </c>
    </row>
    <row r="23" spans="2:10" ht="25.5" customHeight="1" x14ac:dyDescent="0.4">
      <c r="B23" s="32" t="s">
        <v>19</v>
      </c>
      <c r="C23" s="33"/>
      <c r="D23" s="34"/>
      <c r="E23" s="14"/>
      <c r="F23" s="15">
        <v>10</v>
      </c>
      <c r="G23" s="14" t="s">
        <v>17</v>
      </c>
      <c r="H23" s="16">
        <v>50000</v>
      </c>
      <c r="I23" s="17">
        <v>0.1</v>
      </c>
      <c r="J23" s="18">
        <f t="shared" ref="J23:J30" si="0">IF(ISBLANK(H23), "", H23*F23)</f>
        <v>500000</v>
      </c>
    </row>
    <row r="24" spans="2:10" ht="25.5" customHeight="1" x14ac:dyDescent="0.4">
      <c r="B24" s="32" t="s">
        <v>22</v>
      </c>
      <c r="C24" s="33"/>
      <c r="D24" s="34"/>
      <c r="E24" s="14" t="s">
        <v>15</v>
      </c>
      <c r="F24" s="15">
        <v>1</v>
      </c>
      <c r="G24" s="14" t="s">
        <v>17</v>
      </c>
      <c r="H24" s="16">
        <v>10000</v>
      </c>
      <c r="I24" s="17">
        <v>0.08</v>
      </c>
      <c r="J24" s="18">
        <f t="shared" si="0"/>
        <v>10000</v>
      </c>
    </row>
    <row r="25" spans="2:10" ht="25.5" customHeight="1" x14ac:dyDescent="0.4">
      <c r="B25" s="32"/>
      <c r="C25" s="33"/>
      <c r="D25" s="34"/>
      <c r="E25" s="14"/>
      <c r="F25" s="15"/>
      <c r="G25" s="14"/>
      <c r="H25" s="16"/>
      <c r="I25" s="17"/>
      <c r="J25" s="18" t="str">
        <f t="shared" si="0"/>
        <v/>
      </c>
    </row>
    <row r="26" spans="2:10" ht="25.5" customHeight="1" x14ac:dyDescent="0.4">
      <c r="B26" s="32"/>
      <c r="C26" s="33"/>
      <c r="D26" s="34"/>
      <c r="E26" s="14"/>
      <c r="F26" s="15"/>
      <c r="G26" s="14"/>
      <c r="H26" s="16"/>
      <c r="I26" s="17"/>
      <c r="J26" s="18" t="str">
        <f t="shared" si="0"/>
        <v/>
      </c>
    </row>
    <row r="27" spans="2:10" ht="25.5" customHeight="1" x14ac:dyDescent="0.4">
      <c r="B27" s="32"/>
      <c r="C27" s="33"/>
      <c r="D27" s="34"/>
      <c r="E27" s="14"/>
      <c r="F27" s="15"/>
      <c r="G27" s="14"/>
      <c r="H27" s="16"/>
      <c r="I27" s="17"/>
      <c r="J27" s="18" t="str">
        <f t="shared" si="0"/>
        <v/>
      </c>
    </row>
    <row r="28" spans="2:10" ht="25.5" customHeight="1" x14ac:dyDescent="0.4">
      <c r="B28" s="32"/>
      <c r="C28" s="33"/>
      <c r="D28" s="34"/>
      <c r="E28" s="14"/>
      <c r="F28" s="15"/>
      <c r="G28" s="14"/>
      <c r="H28" s="16"/>
      <c r="I28" s="17"/>
      <c r="J28" s="18" t="str">
        <f t="shared" si="0"/>
        <v/>
      </c>
    </row>
    <row r="29" spans="2:10" ht="25.5" customHeight="1" x14ac:dyDescent="0.4">
      <c r="B29" s="32"/>
      <c r="C29" s="33"/>
      <c r="D29" s="34"/>
      <c r="E29" s="14"/>
      <c r="F29" s="15"/>
      <c r="G29" s="14"/>
      <c r="H29" s="16"/>
      <c r="I29" s="17"/>
      <c r="J29" s="18" t="str">
        <f t="shared" si="0"/>
        <v/>
      </c>
    </row>
    <row r="30" spans="2:10" ht="25.5" customHeight="1" x14ac:dyDescent="0.4">
      <c r="B30" s="32"/>
      <c r="C30" s="33"/>
      <c r="D30" s="34"/>
      <c r="E30" s="14"/>
      <c r="F30" s="15"/>
      <c r="G30" s="14"/>
      <c r="H30" s="16"/>
      <c r="I30" s="17"/>
      <c r="J30" s="18" t="str">
        <f t="shared" si="0"/>
        <v/>
      </c>
    </row>
    <row r="31" spans="2:10" ht="25.5" customHeight="1" x14ac:dyDescent="0.4">
      <c r="B31" s="19" t="s">
        <v>16</v>
      </c>
      <c r="C31" s="19" t="s">
        <v>21</v>
      </c>
      <c r="D31" s="29" t="s">
        <v>20</v>
      </c>
      <c r="E31" s="29"/>
      <c r="H31" s="30" t="s">
        <v>11</v>
      </c>
      <c r="I31" s="30"/>
      <c r="J31" s="18">
        <f>SUM(J22:J30)</f>
        <v>1010000</v>
      </c>
    </row>
    <row r="32" spans="2:10" ht="25.5" customHeight="1" x14ac:dyDescent="0.4">
      <c r="B32" s="24" t="s">
        <v>31</v>
      </c>
      <c r="C32" s="20">
        <f>SUMIF(I22:I30, 10%, J22:J30)</f>
        <v>1000000</v>
      </c>
      <c r="D32" s="31">
        <f>ROUND(C32*10%,1)</f>
        <v>100000</v>
      </c>
      <c r="E32" s="31"/>
      <c r="H32" s="30" t="s">
        <v>12</v>
      </c>
      <c r="I32" s="30"/>
      <c r="J32" s="18">
        <f>SUM(D32:E33)</f>
        <v>100800</v>
      </c>
    </row>
    <row r="33" spans="1:10" ht="25.5" customHeight="1" x14ac:dyDescent="0.4">
      <c r="B33" s="24" t="s">
        <v>32</v>
      </c>
      <c r="C33" s="20">
        <f>SUMIF(I22:I30, 8%, J22:J30)</f>
        <v>10000</v>
      </c>
      <c r="D33" s="31">
        <f>ROUND(C33*8%,1)</f>
        <v>800</v>
      </c>
      <c r="E33" s="31"/>
      <c r="H33" s="30" t="s">
        <v>13</v>
      </c>
      <c r="I33" s="30"/>
      <c r="J33" s="18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2"/>
      <c r="B36" s="12"/>
      <c r="C36" s="25"/>
      <c r="D36" s="25"/>
      <c r="E36" s="25"/>
      <c r="F36" s="26"/>
      <c r="G36" s="26"/>
      <c r="H36" s="26"/>
      <c r="I36" s="26"/>
      <c r="J36" s="26"/>
    </row>
    <row r="37" spans="1:10" ht="17.25" customHeight="1" x14ac:dyDescent="0.4">
      <c r="A37" s="12"/>
      <c r="B37" s="12"/>
      <c r="C37" s="25"/>
      <c r="D37" s="25"/>
      <c r="E37" s="25"/>
      <c r="F37" s="27" t="s">
        <v>35</v>
      </c>
      <c r="G37" s="27"/>
      <c r="H37" s="27"/>
      <c r="I37" s="27"/>
      <c r="J37" s="27"/>
    </row>
    <row r="38" spans="1:10" ht="17.25" customHeight="1" x14ac:dyDescent="0.4">
      <c r="A38" s="12"/>
      <c r="B38" s="12"/>
      <c r="C38" s="25"/>
      <c r="D38" s="25"/>
      <c r="E38" s="25"/>
      <c r="F38" s="26"/>
      <c r="G38" s="26"/>
      <c r="H38" s="26"/>
      <c r="I38" s="26"/>
      <c r="J38" s="26"/>
    </row>
  </sheetData>
  <mergeCells count="44">
    <mergeCell ref="B14:E14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  <mergeCell ref="I20:J20"/>
    <mergeCell ref="B21:D21"/>
    <mergeCell ref="F21:G21"/>
    <mergeCell ref="B22:D22"/>
    <mergeCell ref="B23:D23"/>
    <mergeCell ref="H15:J15"/>
    <mergeCell ref="H17:J17"/>
    <mergeCell ref="B18:B19"/>
    <mergeCell ref="C18:D19"/>
    <mergeCell ref="E18:E19"/>
    <mergeCell ref="H18:J18"/>
    <mergeCell ref="H19:J19"/>
    <mergeCell ref="B27:D27"/>
    <mergeCell ref="B28:D28"/>
    <mergeCell ref="B29:D29"/>
    <mergeCell ref="B30:D30"/>
    <mergeCell ref="B24:D24"/>
    <mergeCell ref="F38:J38"/>
    <mergeCell ref="H2:I2"/>
    <mergeCell ref="H3:I3"/>
    <mergeCell ref="B6:C7"/>
    <mergeCell ref="F36:J36"/>
    <mergeCell ref="F37:J37"/>
    <mergeCell ref="B15:F15"/>
    <mergeCell ref="B16:F16"/>
    <mergeCell ref="D31:E31"/>
    <mergeCell ref="H31:I31"/>
    <mergeCell ref="D32:E32"/>
    <mergeCell ref="H32:I32"/>
    <mergeCell ref="D33:E33"/>
    <mergeCell ref="H33:I33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2024-02-07T05:49:07Z</cp:lastPrinted>
  <dcterms:created xsi:type="dcterms:W3CDTF">2024-02-02T01:18:18Z</dcterms:created>
  <dcterms:modified xsi:type="dcterms:W3CDTF">2024-02-07T07:10:05Z</dcterms:modified>
</cp:coreProperties>
</file>