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313905EF-6BDB-46FA-9E84-0B6992112516}" xr6:coauthVersionLast="47" xr6:coauthVersionMax="47" xr10:uidLastSave="{00000000-0000-0000-0000-000000000000}"/>
  <bookViews>
    <workbookView xWindow="4650" yWindow="1125" windowWidth="28800" windowHeight="11295" xr2:uid="{FF085082-7152-4DD0-981B-8D7E08E9FB6D}"/>
  </bookViews>
  <sheets>
    <sheet name="見積書" sheetId="2" r:id="rId1"/>
    <sheet name="発注書" sheetId="3" r:id="rId2"/>
    <sheet name="納品書" sheetId="4" r:id="rId3"/>
    <sheet name="請求書" sheetId="1" r:id="rId4"/>
    <sheet name="領収書" sheetId="5" r:id="rId5"/>
    <sheet name="支払通知書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6" l="1"/>
  <c r="J26" i="6"/>
  <c r="J25" i="6"/>
  <c r="J24" i="6"/>
  <c r="J23" i="6"/>
  <c r="J22" i="6"/>
  <c r="J21" i="6"/>
  <c r="C30" i="6" s="1"/>
  <c r="D30" i="6" s="1"/>
  <c r="J20" i="6"/>
  <c r="J19" i="6"/>
  <c r="J28" i="6" s="1"/>
  <c r="C29" i="5"/>
  <c r="D29" i="5" s="1"/>
  <c r="J27" i="5"/>
  <c r="J26" i="5"/>
  <c r="J25" i="5"/>
  <c r="J24" i="5"/>
  <c r="J23" i="5"/>
  <c r="J22" i="5"/>
  <c r="J21" i="5"/>
  <c r="C30" i="5" s="1"/>
  <c r="D30" i="5" s="1"/>
  <c r="J20" i="5"/>
  <c r="J19" i="5"/>
  <c r="J27" i="4"/>
  <c r="J26" i="4"/>
  <c r="J25" i="4"/>
  <c r="J24" i="4"/>
  <c r="J23" i="4"/>
  <c r="J22" i="4"/>
  <c r="J21" i="4"/>
  <c r="C30" i="4" s="1"/>
  <c r="D30" i="4" s="1"/>
  <c r="J20" i="4"/>
  <c r="J19" i="4"/>
  <c r="C29" i="4" s="1"/>
  <c r="D29" i="4" s="1"/>
  <c r="J29" i="4" s="1"/>
  <c r="J27" i="3"/>
  <c r="J26" i="3"/>
  <c r="J25" i="3"/>
  <c r="J24" i="3"/>
  <c r="J23" i="3"/>
  <c r="J22" i="3"/>
  <c r="J21" i="3"/>
  <c r="C30" i="3" s="1"/>
  <c r="D30" i="3" s="1"/>
  <c r="J20" i="3"/>
  <c r="J19" i="3"/>
  <c r="C29" i="3" s="1"/>
  <c r="D29" i="3" s="1"/>
  <c r="J29" i="3" s="1"/>
  <c r="J27" i="2"/>
  <c r="J26" i="2"/>
  <c r="J25" i="2"/>
  <c r="J24" i="2"/>
  <c r="J23" i="2"/>
  <c r="J22" i="2"/>
  <c r="J21" i="2"/>
  <c r="C30" i="2" s="1"/>
  <c r="D30" i="2" s="1"/>
  <c r="J20" i="2"/>
  <c r="J19" i="2"/>
  <c r="J20" i="1"/>
  <c r="J21" i="1"/>
  <c r="J22" i="1"/>
  <c r="J23" i="1"/>
  <c r="J24" i="1"/>
  <c r="J25" i="1"/>
  <c r="J26" i="1"/>
  <c r="J27" i="1"/>
  <c r="J19" i="1"/>
  <c r="J28" i="5" l="1"/>
  <c r="J28" i="2"/>
  <c r="C29" i="6"/>
  <c r="D29" i="6" s="1"/>
  <c r="J29" i="6" s="1"/>
  <c r="J30" i="6" s="1"/>
  <c r="C15" i="6" s="1"/>
  <c r="J29" i="5"/>
  <c r="J30" i="5" s="1"/>
  <c r="C15" i="5" s="1"/>
  <c r="J28" i="4"/>
  <c r="J30" i="4" s="1"/>
  <c r="C15" i="4" s="1"/>
  <c r="J28" i="3"/>
  <c r="J30" i="3" s="1"/>
  <c r="C15" i="3" s="1"/>
  <c r="C29" i="2"/>
  <c r="D29" i="2" s="1"/>
  <c r="J29" i="2" s="1"/>
  <c r="J30" i="2" s="1"/>
  <c r="C15" i="2" s="1"/>
  <c r="C29" i="1"/>
  <c r="D29" i="1" s="1"/>
  <c r="J28" i="1"/>
  <c r="C30" i="1"/>
  <c r="D30" i="1" s="1"/>
  <c r="J29" i="1" l="1"/>
  <c r="J30" i="1" s="1"/>
  <c r="C15" i="1" s="1"/>
</calcChain>
</file>

<file path=xl/sharedStrings.xml><?xml version="1.0" encoding="utf-8"?>
<sst xmlns="http://schemas.openxmlformats.org/spreadsheetml/2006/main" count="266" uniqueCount="65">
  <si>
    <t>御中</t>
    <rPh sb="0" eb="2">
      <t>オンチュウ</t>
    </rPh>
    <phoneticPr fontId="2"/>
  </si>
  <si>
    <t>〒000-0000</t>
    <phoneticPr fontId="2"/>
  </si>
  <si>
    <t>〇〇県〇〇市1-2-3〇〇ビル 5階</t>
    <rPh sb="2" eb="3">
      <t>ケン</t>
    </rPh>
    <rPh sb="5" eb="6">
      <t>シ</t>
    </rPh>
    <rPh sb="17" eb="18">
      <t>カイ</t>
    </rPh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</si>
  <si>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</si>
  <si>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</si>
  <si>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</si>
  <si>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</si>
  <si>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</si>
  <si>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</si>
  <si>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</si>
  <si>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</si>
  <si>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</si>
  <si>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</si>
  <si>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</si>
  <si>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</si>
  <si>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</si>
  <si>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</si>
  <si>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</si>
  <si>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</si>
  <si>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</si>
  <si>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</si>
  <si>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</si>
  <si>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</si>
  <si>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</si>
  <si>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</si>
  <si>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</si>
  <si>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</si>
  <si>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</si>
  <si>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</si>
  <si>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A123</t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</si>
  <si>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</si>
  <si>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</si>
  <si>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</si>
  <si>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</si>
  <si>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</si>
  <si>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</si>
  <si>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</si>
  <si>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</si>
  <si>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</si>
  <si>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</si>
  <si>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</si>
  <si>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</si>
  <si>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</si>
  <si>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</si>
  <si>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</si>
  <si>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</si>
  <si>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</si>
  <si>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</si>
  <si>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</si>
  <si>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</si>
  <si>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</si>
  <si>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株式会社〇〇○○</t>
    <rPh sb="0" eb="4">
      <t>カブシキガイシャ</t>
    </rPh>
    <phoneticPr fontId="2"/>
  </si>
  <si>
    <t>○○県○○市○○町1-2-3 ○○ビル 2階</t>
    <rPh sb="21" eb="22">
      <t>カイ</t>
    </rPh>
    <phoneticPr fontId="2"/>
  </si>
  <si>
    <t>□□□□株式会社</t>
    <rPh sb="0" eb="8">
      <t>カブシキガイシャ</t>
    </rPh>
    <phoneticPr fontId="2"/>
  </si>
  <si>
    <t>担当：佐藤 一郎</t>
    <rPh sb="0" eb="2">
      <t>タントウ</t>
    </rPh>
    <rPh sb="3" eb="5">
      <t>サトウ</t>
    </rPh>
    <rPh sb="6" eb="8">
      <t>イチロウ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</si>
  <si>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</si>
  <si>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</si>
  <si>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</si>
  <si>
    <t>□□県□□市1-2-3□□ビル 5階</t>
    <phoneticPr fontId="2"/>
  </si>
  <si>
    <t xml:space="preserve"> 納 品 書</t>
    <rPh sb="1" eb="2">
      <t>オサメ</t>
    </rPh>
    <rPh sb="3" eb="4">
      <t>ヒン</t>
    </rPh>
    <rPh sb="5" eb="6">
      <t>ショ</t>
    </rPh>
    <phoneticPr fontId="2"/>
  </si>
  <si>
    <t xml:space="preserve"> 発 注 書</t>
    <rPh sb="1" eb="2">
      <t>ハッ</t>
    </rPh>
    <rPh sb="3" eb="4">
      <t>チュウ</t>
    </rPh>
    <rPh sb="5" eb="6">
      <t>ショ</t>
    </rPh>
    <phoneticPr fontId="2"/>
  </si>
  <si>
    <t xml:space="preserve"> </t>
    <phoneticPr fontId="2"/>
  </si>
  <si>
    <t xml:space="preserve">  請 求 書</t>
    <rPh sb="2" eb="3">
      <t>ショウ</t>
    </rPh>
    <rPh sb="4" eb="5">
      <t>モトム</t>
    </rPh>
    <rPh sb="6" eb="7">
      <t>ショ</t>
    </rPh>
    <phoneticPr fontId="2"/>
  </si>
  <si>
    <t xml:space="preserve">  領 収 書</t>
    <rPh sb="2" eb="3">
      <t>リョウ</t>
    </rPh>
    <rPh sb="4" eb="5">
      <t>オサム</t>
    </rPh>
    <rPh sb="6" eb="7">
      <t>ショ</t>
    </rPh>
    <phoneticPr fontId="2"/>
  </si>
  <si>
    <t>支払通知書</t>
    <rPh sb="0" eb="2">
      <t>シハラ</t>
    </rPh>
    <rPh sb="2" eb="5">
      <t>ツウチショ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</si>
</sst>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390B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9" fontId="4" fillId="0" borderId="2" xfId="0" applyNumberFormat="1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/>
    <xf numFmtId="6" fontId="4" fillId="0" borderId="2" xfId="1" applyFont="1" applyBorder="1" applyAlignment="1">
      <alignment vertical="center"/>
    </xf>
    <xf numFmtId="6" fontId="4" fillId="0" borderId="2" xfId="1" applyFont="1" applyBorder="1" applyAlignment="1">
      <alignment horizontal="right" vertical="center"/>
    </xf>
    <xf numFmtId="6" fontId="4" fillId="0" borderId="2" xfId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20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3" borderId="0" xfId="0" applyFont="1" applyFill="1">
      <alignment vertical="center"/>
    </xf>
    <xf numFmtId="0" fontId="4" fillId="4" borderId="0" xfId="0" applyFont="1" applyFill="1" applyAlignment="1">
      <alignment horizontal="right" vertical="center"/>
    </xf>
    <xf numFmtId="31" fontId="4" fillId="4" borderId="0" xfId="0" applyNumberFormat="1" applyFont="1" applyFill="1" applyAlignment="1">
      <alignment horizontal="left" vertical="center" indent="1"/>
    </xf>
    <xf numFmtId="31" fontId="8" fillId="4" borderId="0" xfId="0" applyNumberFormat="1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 indent="1"/>
    </xf>
    <xf numFmtId="0" fontId="6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6" fontId="4" fillId="0" borderId="2" xfId="1" applyFont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6" fontId="3" fillId="0" borderId="7" xfId="1" applyFont="1" applyBorder="1" applyAlignment="1">
      <alignment horizontal="right" vertical="center" indent="1"/>
    </xf>
    <xf numFmtId="6" fontId="3" fillId="0" borderId="6" xfId="1" applyFont="1" applyBorder="1" applyAlignment="1">
      <alignment horizontal="right" vertical="center" indent="1"/>
    </xf>
    <xf numFmtId="6" fontId="3" fillId="0" borderId="9" xfId="1" applyFont="1" applyBorder="1" applyAlignment="1">
      <alignment horizontal="right" vertical="center" indent="1"/>
    </xf>
    <xf numFmtId="6" fontId="3" fillId="0" borderId="1" xfId="1" applyFont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4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4390B0"/>
      <color rgb="FFEA6325"/>
      <color rgb="FF4A83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12" name="六角形 11">
          <a:extLst>
            <a:ext uri="{FF2B5EF4-FFF2-40B4-BE49-F238E27FC236}">
              <a16:creationId xmlns:a16="http://schemas.microsoft.com/office/drawing/2014/main" id="{41409164-E54E-2B01-25BB-3DC7BA349EAD}"/>
            </a:ext>
          </a:extLst>
        </xdr:cNvPr>
        <xdr:cNvSpPr/>
      </xdr:nvSpPr>
      <xdr:spPr>
        <a:xfrm>
          <a:off x="448236" y="246527"/>
          <a:ext cx="664776" cy="582706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390B0"/>
              </a:solidFill>
            </a:rPr>
            <a:t>LOGO</a:t>
          </a:r>
          <a:endParaRPr kumimoji="1" lang="ja-JP" altLang="en-US" sz="1400" b="1">
            <a:solidFill>
              <a:srgbClr val="4390B0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14" name="直角三角形 13">
          <a:extLst>
            <a:ext uri="{FF2B5EF4-FFF2-40B4-BE49-F238E27FC236}">
              <a16:creationId xmlns:a16="http://schemas.microsoft.com/office/drawing/2014/main" id="{4C548558-35B5-08A6-71B1-F299A56AA96C}"/>
            </a:ext>
          </a:extLst>
        </xdr:cNvPr>
        <xdr:cNvSpPr/>
      </xdr:nvSpPr>
      <xdr:spPr>
        <a:xfrm flipH="1" flipV="1">
          <a:off x="2924731" y="11206"/>
          <a:ext cx="1120585" cy="1299882"/>
        </a:xfrm>
        <a:prstGeom prst="rtTriangle">
          <a:avLst/>
        </a:prstGeom>
        <a:solidFill>
          <a:srgbClr val="4390B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C3F3AF83-D3E6-43DC-9C45-B41B29207634}"/>
            </a:ext>
          </a:extLst>
        </xdr:cNvPr>
        <xdr:cNvSpPr/>
      </xdr:nvSpPr>
      <xdr:spPr>
        <a:xfrm>
          <a:off x="452158" y="246527"/>
          <a:ext cx="663095" cy="58046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390B0"/>
              </a:solidFill>
            </a:rPr>
            <a:t>LOGO</a:t>
          </a:r>
          <a:endParaRPr kumimoji="1" lang="ja-JP" altLang="en-US" sz="1400" b="1">
            <a:solidFill>
              <a:srgbClr val="4390B0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48536DEA-F9CC-48A5-9503-212B9D94C102}"/>
            </a:ext>
          </a:extLst>
        </xdr:cNvPr>
        <xdr:cNvSpPr/>
      </xdr:nvSpPr>
      <xdr:spPr>
        <a:xfrm flipH="1" flipV="1">
          <a:off x="2928653" y="11206"/>
          <a:ext cx="1121145" cy="1295400"/>
        </a:xfrm>
        <a:prstGeom prst="rtTriangle">
          <a:avLst/>
        </a:prstGeom>
        <a:solidFill>
          <a:srgbClr val="4390B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91FF1D93-BE34-4DAF-825F-D3B88F1CA617}"/>
            </a:ext>
          </a:extLst>
        </xdr:cNvPr>
        <xdr:cNvSpPr/>
      </xdr:nvSpPr>
      <xdr:spPr>
        <a:xfrm>
          <a:off x="452158" y="246527"/>
          <a:ext cx="663095" cy="58046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390B0"/>
              </a:solidFill>
            </a:rPr>
            <a:t>LOGO</a:t>
          </a:r>
          <a:endParaRPr kumimoji="1" lang="ja-JP" altLang="en-US" sz="1400" b="1">
            <a:solidFill>
              <a:srgbClr val="4390B0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201E6CD7-CBDF-4820-AE66-BD779802ED9D}"/>
            </a:ext>
          </a:extLst>
        </xdr:cNvPr>
        <xdr:cNvSpPr/>
      </xdr:nvSpPr>
      <xdr:spPr>
        <a:xfrm flipH="1" flipV="1">
          <a:off x="2928653" y="11206"/>
          <a:ext cx="1121145" cy="1295400"/>
        </a:xfrm>
        <a:prstGeom prst="rtTriangle">
          <a:avLst/>
        </a:prstGeom>
        <a:solidFill>
          <a:srgbClr val="4390B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A15221A4-8A0A-43E3-82F1-22D0509245DE}"/>
            </a:ext>
          </a:extLst>
        </xdr:cNvPr>
        <xdr:cNvSpPr/>
      </xdr:nvSpPr>
      <xdr:spPr>
        <a:xfrm>
          <a:off x="452158" y="246527"/>
          <a:ext cx="663095" cy="58046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390B0"/>
              </a:solidFill>
            </a:rPr>
            <a:t>LOGO</a:t>
          </a:r>
          <a:endParaRPr kumimoji="1" lang="ja-JP" altLang="en-US" sz="1400" b="1">
            <a:solidFill>
              <a:srgbClr val="4390B0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F0F69194-9848-46A7-8FC4-05C456066985}"/>
            </a:ext>
          </a:extLst>
        </xdr:cNvPr>
        <xdr:cNvSpPr/>
      </xdr:nvSpPr>
      <xdr:spPr>
        <a:xfrm flipH="1" flipV="1">
          <a:off x="2928653" y="11206"/>
          <a:ext cx="1121145" cy="1295400"/>
        </a:xfrm>
        <a:prstGeom prst="rtTriangle">
          <a:avLst/>
        </a:prstGeom>
        <a:solidFill>
          <a:srgbClr val="4390B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EDCF4DB2-008D-4336-A3F0-ED1A91828B82}"/>
            </a:ext>
          </a:extLst>
        </xdr:cNvPr>
        <xdr:cNvSpPr/>
      </xdr:nvSpPr>
      <xdr:spPr>
        <a:xfrm>
          <a:off x="452158" y="246527"/>
          <a:ext cx="663095" cy="58046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390B0"/>
              </a:solidFill>
            </a:rPr>
            <a:t>LOGO</a:t>
          </a:r>
          <a:endParaRPr kumimoji="1" lang="ja-JP" altLang="en-US" sz="1400" b="1">
            <a:solidFill>
              <a:srgbClr val="4390B0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4AB966CE-7A37-4F80-A1F3-B0317E12FA2F}"/>
            </a:ext>
          </a:extLst>
        </xdr:cNvPr>
        <xdr:cNvSpPr/>
      </xdr:nvSpPr>
      <xdr:spPr>
        <a:xfrm flipH="1" flipV="1">
          <a:off x="2928653" y="11206"/>
          <a:ext cx="1121145" cy="1295400"/>
        </a:xfrm>
        <a:prstGeom prst="rtTriangle">
          <a:avLst/>
        </a:prstGeom>
        <a:solidFill>
          <a:srgbClr val="4390B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95E497C8-CAA5-4105-8191-E459F7C2FD36}"/>
            </a:ext>
          </a:extLst>
        </xdr:cNvPr>
        <xdr:cNvSpPr/>
      </xdr:nvSpPr>
      <xdr:spPr>
        <a:xfrm>
          <a:off x="452158" y="246527"/>
          <a:ext cx="663095" cy="58046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390B0"/>
              </a:solidFill>
            </a:rPr>
            <a:t>LOGO</a:t>
          </a:r>
          <a:endParaRPr kumimoji="1" lang="ja-JP" altLang="en-US" sz="1400" b="1">
            <a:solidFill>
              <a:srgbClr val="4390B0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AB6C7C42-1FD5-4B0E-B6C4-80B2109D4850}"/>
            </a:ext>
          </a:extLst>
        </xdr:cNvPr>
        <xdr:cNvSpPr/>
      </xdr:nvSpPr>
      <xdr:spPr>
        <a:xfrm flipH="1" flipV="1">
          <a:off x="2928653" y="11206"/>
          <a:ext cx="1121145" cy="1295400"/>
        </a:xfrm>
        <a:prstGeom prst="rtTriangle">
          <a:avLst/>
        </a:prstGeom>
        <a:solidFill>
          <a:srgbClr val="4390B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35"/>
  <sheetViews>
    <sheetView tabSelected="1" view="pageLayout" zoomScale="85" zoomScaleNormal="100" zoomScalePageLayoutView="85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21"/>
      <c r="I1" s="21"/>
      <c r="J1" s="22"/>
    </row>
    <row r="2" spans="1:10" ht="25.5" customHeight="1" x14ac:dyDescent="0.4">
      <c r="H2" s="49" t="s">
        <v>28</v>
      </c>
      <c r="I2" s="49"/>
      <c r="J2" s="23">
        <v>45383</v>
      </c>
    </row>
    <row r="3" spans="1:10" ht="25.5" customHeight="1" x14ac:dyDescent="0.4">
      <c r="H3" s="49" t="s">
        <v>30</v>
      </c>
      <c r="I3" s="49"/>
      <c r="J3" s="24" t="s">
        <v>29</v>
      </c>
    </row>
    <row r="4" spans="1:10" ht="25.5" customHeight="1" x14ac:dyDescent="0.4">
      <c r="B4" s="19" t="s">
        <v>38</v>
      </c>
      <c r="C4" s="18"/>
      <c r="D4" s="18"/>
      <c r="E4" s="18"/>
      <c r="F4" s="18"/>
      <c r="G4" s="18"/>
      <c r="H4" s="25"/>
      <c r="I4" s="25"/>
      <c r="J4" s="25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50" t="s">
        <v>3</v>
      </c>
      <c r="C6" s="50"/>
      <c r="D6" s="1" t="s">
        <v>0</v>
      </c>
      <c r="H6" s="29" t="s">
        <v>24</v>
      </c>
      <c r="I6" s="29"/>
      <c r="J6" s="29"/>
    </row>
    <row r="7" spans="1:10" x14ac:dyDescent="0.4">
      <c r="B7" s="29" t="s">
        <v>42</v>
      </c>
      <c r="C7" s="29"/>
      <c r="D7" s="29"/>
      <c r="E7" s="29"/>
      <c r="H7" s="29" t="s">
        <v>1</v>
      </c>
      <c r="I7" s="29"/>
      <c r="J7" s="29"/>
    </row>
    <row r="8" spans="1:10" x14ac:dyDescent="0.4">
      <c r="B8" s="29"/>
      <c r="C8" s="29"/>
      <c r="D8" s="29"/>
      <c r="E8" s="29"/>
      <c r="H8" s="29" t="s">
        <v>37</v>
      </c>
      <c r="I8" s="29"/>
      <c r="J8" s="29"/>
    </row>
    <row r="9" spans="1:10" x14ac:dyDescent="0.4">
      <c r="B9" s="29" t="s">
        <v>39</v>
      </c>
      <c r="C9" s="29"/>
      <c r="D9" s="29"/>
      <c r="E9" s="29"/>
      <c r="H9" s="2" t="s">
        <v>31</v>
      </c>
    </row>
    <row r="10" spans="1:10" x14ac:dyDescent="0.4">
      <c r="B10" s="5" t="s">
        <v>46</v>
      </c>
      <c r="C10" s="29"/>
      <c r="D10" s="29"/>
      <c r="E10" s="29"/>
      <c r="H10" s="29" t="s">
        <v>25</v>
      </c>
      <c r="I10" s="29"/>
      <c r="J10" s="29"/>
    </row>
    <row r="11" spans="1:10" x14ac:dyDescent="0.4">
      <c r="A11" s="2" t="s">
        <v>43</v>
      </c>
      <c r="B11" s="5" t="s">
        <v>47</v>
      </c>
      <c r="C11" s="29"/>
      <c r="D11" s="29"/>
      <c r="E11" s="29"/>
      <c r="H11" s="29" t="s">
        <v>26</v>
      </c>
      <c r="I11" s="29"/>
      <c r="J11" s="29"/>
    </row>
    <row r="12" spans="1:10" x14ac:dyDescent="0.4">
      <c r="B12" s="5" t="s">
        <v>44</v>
      </c>
      <c r="C12" s="29"/>
      <c r="D12" s="29"/>
      <c r="E12" s="29"/>
      <c r="H12" s="29" t="s">
        <v>27</v>
      </c>
      <c r="I12" s="29"/>
      <c r="J12" s="29"/>
    </row>
    <row r="13" spans="1:10" x14ac:dyDescent="0.4">
      <c r="B13" s="5" t="s">
        <v>45</v>
      </c>
      <c r="C13" s="29" t="s">
        <v>49</v>
      </c>
      <c r="D13" s="29"/>
      <c r="E13" s="29"/>
    </row>
    <row r="14" spans="1:10" ht="6.75" customHeight="1" x14ac:dyDescent="0.4">
      <c r="H14" s="29"/>
      <c r="I14" s="29"/>
      <c r="J14" s="29"/>
    </row>
    <row r="15" spans="1:10" ht="18.600000000000001" customHeight="1" x14ac:dyDescent="0.4">
      <c r="B15" s="41" t="s">
        <v>4</v>
      </c>
      <c r="C15" s="43">
        <f>J30</f>
        <v>1110800</v>
      </c>
      <c r="D15" s="44"/>
      <c r="E15" s="47" t="s">
        <v>10</v>
      </c>
      <c r="H15" s="29"/>
      <c r="I15" s="29"/>
      <c r="J15" s="29"/>
    </row>
    <row r="16" spans="1:10" x14ac:dyDescent="0.4">
      <c r="B16" s="42"/>
      <c r="C16" s="45"/>
      <c r="D16" s="46"/>
      <c r="E16" s="48"/>
      <c r="H16" s="29"/>
      <c r="I16" s="29"/>
      <c r="J16" s="29"/>
    </row>
    <row r="17" spans="2:10" ht="15.75" customHeight="1" x14ac:dyDescent="0.35">
      <c r="F17" s="11"/>
      <c r="G17" s="11"/>
      <c r="H17" s="11"/>
      <c r="I17" s="36"/>
      <c r="J17" s="36"/>
    </row>
    <row r="18" spans="2:10" ht="25.5" customHeight="1" x14ac:dyDescent="0.4">
      <c r="B18" s="37" t="s">
        <v>14</v>
      </c>
      <c r="C18" s="38"/>
      <c r="D18" s="39"/>
      <c r="E18" s="7" t="s">
        <v>5</v>
      </c>
      <c r="F18" s="37" t="s">
        <v>35</v>
      </c>
      <c r="G18" s="40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33" t="s">
        <v>18</v>
      </c>
      <c r="C19" s="34"/>
      <c r="D19" s="35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33" t="s">
        <v>19</v>
      </c>
      <c r="C20" s="34"/>
      <c r="D20" s="35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33" t="s">
        <v>22</v>
      </c>
      <c r="C21" s="34"/>
      <c r="D21" s="35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33"/>
      <c r="C22" s="34"/>
      <c r="D22" s="35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3"/>
      <c r="C23" s="34"/>
      <c r="D23" s="35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3"/>
      <c r="C24" s="34"/>
      <c r="D24" s="35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3"/>
      <c r="C25" s="34"/>
      <c r="D25" s="35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3"/>
      <c r="C26" s="34"/>
      <c r="D26" s="35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33"/>
      <c r="C27" s="34"/>
      <c r="D27" s="35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30" t="s">
        <v>20</v>
      </c>
      <c r="E28" s="30"/>
      <c r="H28" s="31" t="s">
        <v>11</v>
      </c>
      <c r="I28" s="31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32">
        <f>ROUND(C29*10%,1)</f>
        <v>100000</v>
      </c>
      <c r="E29" s="32"/>
      <c r="H29" s="31" t="s">
        <v>12</v>
      </c>
      <c r="I29" s="31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32">
        <f>ROUND(C30*8%,1)</f>
        <v>800</v>
      </c>
      <c r="E30" s="32"/>
      <c r="H30" s="31" t="s">
        <v>13</v>
      </c>
      <c r="I30" s="31"/>
      <c r="J30" s="12">
        <f>J28+J29</f>
        <v>1110800</v>
      </c>
    </row>
    <row r="31" spans="2:10" ht="25.5" customHeight="1" x14ac:dyDescent="0.4"/>
    <row r="32" spans="2:10" ht="25.5" customHeight="1" x14ac:dyDescent="0.4">
      <c r="B32" s="27" t="s">
        <v>23</v>
      </c>
      <c r="C32" s="27"/>
      <c r="D32" s="27"/>
      <c r="E32" s="27"/>
      <c r="F32" s="27"/>
      <c r="G32" s="27"/>
      <c r="H32" s="27"/>
      <c r="I32" s="27"/>
      <c r="J32" s="27"/>
    </row>
    <row r="33" spans="2:10" ht="55.5" customHeight="1" x14ac:dyDescent="0.4">
      <c r="B33" s="28" t="s">
        <v>36</v>
      </c>
      <c r="C33" s="28"/>
      <c r="D33" s="28"/>
      <c r="E33" s="28"/>
      <c r="F33" s="28"/>
      <c r="G33" s="28"/>
      <c r="H33" s="28"/>
      <c r="I33" s="28"/>
      <c r="J33" s="28"/>
    </row>
    <row r="34" spans="2:10" ht="18.600000000000001" customHeight="1" x14ac:dyDescent="0.4">
      <c r="B34" s="26"/>
      <c r="C34" s="26"/>
      <c r="D34" s="26"/>
      <c r="E34" s="26"/>
      <c r="F34" s="26"/>
      <c r="G34" s="26"/>
      <c r="H34" s="26"/>
      <c r="I34" s="26"/>
      <c r="J34" s="26"/>
    </row>
    <row r="35" spans="2:10" ht="18.600000000000001" customHeight="1" x14ac:dyDescent="0.4">
      <c r="B35" s="20"/>
      <c r="C35" s="20"/>
      <c r="D35" s="20"/>
      <c r="E35" s="20"/>
      <c r="F35" s="20"/>
      <c r="G35" s="20"/>
      <c r="H35" s="20"/>
      <c r="I35" s="20"/>
      <c r="J35" s="20"/>
    </row>
  </sheetData>
  <mergeCells count="42">
    <mergeCell ref="B7:E7"/>
    <mergeCell ref="H7:J7"/>
    <mergeCell ref="H2:I2"/>
    <mergeCell ref="H3:I3"/>
    <mergeCell ref="B6:C6"/>
    <mergeCell ref="H6:J6"/>
    <mergeCell ref="B8:E8"/>
    <mergeCell ref="H8:J8"/>
    <mergeCell ref="H10:J10"/>
    <mergeCell ref="H11:J11"/>
    <mergeCell ref="H12:J12"/>
    <mergeCell ref="H14:J14"/>
    <mergeCell ref="B15:B16"/>
    <mergeCell ref="C15:D16"/>
    <mergeCell ref="E15:E16"/>
    <mergeCell ref="H15:J15"/>
    <mergeCell ref="H16:J16"/>
    <mergeCell ref="B25:D25"/>
    <mergeCell ref="B26:D26"/>
    <mergeCell ref="B27:D27"/>
    <mergeCell ref="I17:J17"/>
    <mergeCell ref="B18:D18"/>
    <mergeCell ref="F18:G18"/>
    <mergeCell ref="B19:D19"/>
    <mergeCell ref="B20:D20"/>
    <mergeCell ref="B21:D21"/>
    <mergeCell ref="B32:J32"/>
    <mergeCell ref="B33:J33"/>
    <mergeCell ref="B9:E9"/>
    <mergeCell ref="C10:E10"/>
    <mergeCell ref="C11:E11"/>
    <mergeCell ref="C12:E12"/>
    <mergeCell ref="C13:E13"/>
    <mergeCell ref="D28:E28"/>
    <mergeCell ref="H28:I28"/>
    <mergeCell ref="D29:E29"/>
    <mergeCell ref="H29:I29"/>
    <mergeCell ref="D30:E30"/>
    <mergeCell ref="H30:I30"/>
    <mergeCell ref="B22:D22"/>
    <mergeCell ref="B23:D23"/>
    <mergeCell ref="B24:D24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1FF0-562B-4D7D-B32F-188FBD302C4F}">
  <sheetPr codeName="Sheet3"/>
  <dimension ref="A1:J35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21"/>
      <c r="I1" s="21"/>
      <c r="J1" s="22"/>
    </row>
    <row r="2" spans="1:10" ht="25.5" customHeight="1" x14ac:dyDescent="0.4">
      <c r="H2" s="49" t="s">
        <v>28</v>
      </c>
      <c r="I2" s="49"/>
      <c r="J2" s="23">
        <v>45383</v>
      </c>
    </row>
    <row r="3" spans="1:10" ht="25.5" customHeight="1" x14ac:dyDescent="0.4">
      <c r="H3" s="49" t="s">
        <v>30</v>
      </c>
      <c r="I3" s="49"/>
      <c r="J3" s="24" t="s">
        <v>29</v>
      </c>
    </row>
    <row r="4" spans="1:10" ht="25.5" customHeight="1" x14ac:dyDescent="0.4">
      <c r="B4" s="51" t="s">
        <v>60</v>
      </c>
      <c r="C4" s="51"/>
      <c r="D4" s="18"/>
      <c r="E4" s="18"/>
      <c r="F4" s="18"/>
      <c r="G4" s="18"/>
      <c r="H4" s="25"/>
      <c r="I4" s="25"/>
      <c r="J4" s="25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50" t="s">
        <v>53</v>
      </c>
      <c r="C6" s="50"/>
      <c r="D6" s="1" t="s">
        <v>0</v>
      </c>
      <c r="H6" s="29" t="s">
        <v>51</v>
      </c>
      <c r="I6" s="29"/>
      <c r="J6" s="29"/>
    </row>
    <row r="7" spans="1:10" x14ac:dyDescent="0.4">
      <c r="B7" s="29" t="s">
        <v>1</v>
      </c>
      <c r="C7" s="29"/>
      <c r="D7" s="29"/>
      <c r="E7" s="29"/>
      <c r="H7" s="29" t="s">
        <v>1</v>
      </c>
      <c r="I7" s="29"/>
      <c r="J7" s="29"/>
    </row>
    <row r="8" spans="1:10" x14ac:dyDescent="0.4">
      <c r="B8" s="29" t="s">
        <v>58</v>
      </c>
      <c r="C8" s="29"/>
      <c r="D8" s="29"/>
      <c r="E8" s="29"/>
      <c r="H8" s="29" t="s">
        <v>52</v>
      </c>
      <c r="I8" s="29"/>
      <c r="J8" s="29"/>
    </row>
    <row r="9" spans="1:10" x14ac:dyDescent="0.4">
      <c r="B9" s="29"/>
      <c r="C9" s="29"/>
      <c r="D9" s="29"/>
      <c r="E9" s="29"/>
      <c r="H9" s="2" t="s">
        <v>31</v>
      </c>
    </row>
    <row r="10" spans="1:10" x14ac:dyDescent="0.4">
      <c r="B10" s="29" t="s">
        <v>50</v>
      </c>
      <c r="C10" s="29"/>
      <c r="D10" s="29"/>
      <c r="E10" s="29"/>
      <c r="H10" s="29" t="s">
        <v>25</v>
      </c>
      <c r="I10" s="29"/>
      <c r="J10" s="29"/>
    </row>
    <row r="11" spans="1:10" x14ac:dyDescent="0.4">
      <c r="A11" s="2" t="s">
        <v>43</v>
      </c>
      <c r="B11" s="5" t="s">
        <v>46</v>
      </c>
      <c r="H11" s="29" t="s">
        <v>26</v>
      </c>
      <c r="I11" s="29"/>
      <c r="J11" s="29"/>
    </row>
    <row r="12" spans="1:10" x14ac:dyDescent="0.4">
      <c r="B12" s="5" t="s">
        <v>47</v>
      </c>
      <c r="H12" s="29" t="s">
        <v>54</v>
      </c>
      <c r="I12" s="29"/>
      <c r="J12" s="29"/>
    </row>
    <row r="13" spans="1:10" x14ac:dyDescent="0.4">
      <c r="B13" s="5" t="s">
        <v>44</v>
      </c>
    </row>
    <row r="14" spans="1:10" ht="6.75" customHeight="1" x14ac:dyDescent="0.4">
      <c r="H14" s="29"/>
      <c r="I14" s="29"/>
      <c r="J14" s="29"/>
    </row>
    <row r="15" spans="1:10" ht="18.600000000000001" customHeight="1" x14ac:dyDescent="0.4">
      <c r="B15" s="41" t="s">
        <v>4</v>
      </c>
      <c r="C15" s="43">
        <f>J30</f>
        <v>1110800</v>
      </c>
      <c r="D15" s="44"/>
      <c r="E15" s="47" t="s">
        <v>10</v>
      </c>
      <c r="H15" s="29"/>
      <c r="I15" s="29"/>
      <c r="J15" s="29"/>
    </row>
    <row r="16" spans="1:10" x14ac:dyDescent="0.4">
      <c r="B16" s="42"/>
      <c r="C16" s="45"/>
      <c r="D16" s="46"/>
      <c r="E16" s="48"/>
      <c r="H16" s="29"/>
      <c r="I16" s="29"/>
      <c r="J16" s="29"/>
    </row>
    <row r="17" spans="2:10" ht="15.75" customHeight="1" x14ac:dyDescent="0.35">
      <c r="F17" s="11"/>
      <c r="G17" s="11"/>
      <c r="H17" s="11"/>
      <c r="I17" s="36"/>
      <c r="J17" s="36"/>
    </row>
    <row r="18" spans="2:10" ht="25.5" customHeight="1" x14ac:dyDescent="0.4">
      <c r="B18" s="37" t="s">
        <v>14</v>
      </c>
      <c r="C18" s="38"/>
      <c r="D18" s="39"/>
      <c r="E18" s="7" t="s">
        <v>5</v>
      </c>
      <c r="F18" s="37" t="s">
        <v>35</v>
      </c>
      <c r="G18" s="40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33" t="s">
        <v>18</v>
      </c>
      <c r="C19" s="34"/>
      <c r="D19" s="35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33" t="s">
        <v>19</v>
      </c>
      <c r="C20" s="34"/>
      <c r="D20" s="35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33" t="s">
        <v>22</v>
      </c>
      <c r="C21" s="34"/>
      <c r="D21" s="35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33"/>
      <c r="C22" s="34"/>
      <c r="D22" s="35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3"/>
      <c r="C23" s="34"/>
      <c r="D23" s="35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3"/>
      <c r="C24" s="34"/>
      <c r="D24" s="35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3"/>
      <c r="C25" s="34"/>
      <c r="D25" s="35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3"/>
      <c r="C26" s="34"/>
      <c r="D26" s="35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33"/>
      <c r="C27" s="34"/>
      <c r="D27" s="35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30" t="s">
        <v>20</v>
      </c>
      <c r="E28" s="30"/>
      <c r="H28" s="31" t="s">
        <v>11</v>
      </c>
      <c r="I28" s="31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32">
        <f>ROUND(C29*10%,1)</f>
        <v>100000</v>
      </c>
      <c r="E29" s="32"/>
      <c r="H29" s="31" t="s">
        <v>12</v>
      </c>
      <c r="I29" s="31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32">
        <f>ROUND(C30*8%,1)</f>
        <v>800</v>
      </c>
      <c r="E30" s="32"/>
      <c r="H30" s="31" t="s">
        <v>13</v>
      </c>
      <c r="I30" s="31"/>
      <c r="J30" s="12">
        <f>J28+J29</f>
        <v>1110800</v>
      </c>
    </row>
    <row r="31" spans="2:10" ht="25.5" customHeight="1" x14ac:dyDescent="0.4"/>
    <row r="32" spans="2:10" ht="25.5" customHeight="1" x14ac:dyDescent="0.4">
      <c r="B32" s="27" t="s">
        <v>23</v>
      </c>
      <c r="C32" s="27"/>
      <c r="D32" s="27"/>
      <c r="E32" s="27"/>
      <c r="F32" s="27"/>
      <c r="G32" s="27"/>
      <c r="H32" s="27"/>
      <c r="I32" s="27"/>
      <c r="J32" s="27"/>
    </row>
    <row r="33" spans="2:10" ht="55.5" customHeight="1" x14ac:dyDescent="0.4">
      <c r="B33" s="28" t="s">
        <v>36</v>
      </c>
      <c r="C33" s="28"/>
      <c r="D33" s="28"/>
      <c r="E33" s="28"/>
      <c r="F33" s="28"/>
      <c r="G33" s="28"/>
      <c r="H33" s="28"/>
      <c r="I33" s="28"/>
      <c r="J33" s="28"/>
    </row>
    <row r="34" spans="2:10" ht="18.600000000000001" customHeight="1" x14ac:dyDescent="0.4">
      <c r="B34" s="26"/>
      <c r="C34" s="26"/>
      <c r="D34" s="26"/>
      <c r="E34" s="26"/>
      <c r="F34" s="26"/>
      <c r="G34" s="26"/>
      <c r="H34" s="26"/>
      <c r="I34" s="26"/>
      <c r="J34" s="26"/>
    </row>
    <row r="35" spans="2:10" ht="18.600000000000001" customHeight="1" x14ac:dyDescent="0.4">
      <c r="B35" s="20"/>
      <c r="C35" s="20"/>
      <c r="D35" s="20"/>
      <c r="E35" s="20"/>
      <c r="F35" s="20"/>
      <c r="G35" s="20"/>
      <c r="H35" s="20"/>
      <c r="I35" s="20"/>
      <c r="J35" s="20"/>
    </row>
  </sheetData>
  <mergeCells count="40">
    <mergeCell ref="H2:I2"/>
    <mergeCell ref="H3:I3"/>
    <mergeCell ref="B4:C4"/>
    <mergeCell ref="B7:E7"/>
    <mergeCell ref="H7:J7"/>
    <mergeCell ref="B6:C6"/>
    <mergeCell ref="H6:J6"/>
    <mergeCell ref="B8:E8"/>
    <mergeCell ref="H8:J8"/>
    <mergeCell ref="B9:E9"/>
    <mergeCell ref="H10:J10"/>
    <mergeCell ref="H11:J11"/>
    <mergeCell ref="H12:J12"/>
    <mergeCell ref="H14:J14"/>
    <mergeCell ref="B15:B16"/>
    <mergeCell ref="C15:D16"/>
    <mergeCell ref="E15:E16"/>
    <mergeCell ref="H15:J15"/>
    <mergeCell ref="H16:J16"/>
    <mergeCell ref="B18:D18"/>
    <mergeCell ref="F18:G18"/>
    <mergeCell ref="B19:D19"/>
    <mergeCell ref="B20:D20"/>
    <mergeCell ref="B21:D21"/>
    <mergeCell ref="B32:J32"/>
    <mergeCell ref="B33:J33"/>
    <mergeCell ref="B10:E10"/>
    <mergeCell ref="D28:E28"/>
    <mergeCell ref="H28:I28"/>
    <mergeCell ref="D29:E29"/>
    <mergeCell ref="H29:I29"/>
    <mergeCell ref="D30:E30"/>
    <mergeCell ref="H30:I30"/>
    <mergeCell ref="B22:D22"/>
    <mergeCell ref="B23:D23"/>
    <mergeCell ref="B24:D24"/>
    <mergeCell ref="B25:D25"/>
    <mergeCell ref="B26:D26"/>
    <mergeCell ref="B27:D27"/>
    <mergeCell ref="I17:J17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44F9-F7E1-4171-A0A7-83A5DFC82A9B}">
  <sheetPr codeName="Sheet4"/>
  <dimension ref="A1:J35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21"/>
      <c r="I1" s="21"/>
      <c r="J1" s="22"/>
    </row>
    <row r="2" spans="1:10" ht="25.5" customHeight="1" x14ac:dyDescent="0.4">
      <c r="H2" s="49" t="s">
        <v>28</v>
      </c>
      <c r="I2" s="49"/>
      <c r="J2" s="23">
        <v>45383</v>
      </c>
    </row>
    <row r="3" spans="1:10" ht="25.5" customHeight="1" x14ac:dyDescent="0.4">
      <c r="H3" s="49" t="s">
        <v>30</v>
      </c>
      <c r="I3" s="49"/>
      <c r="J3" s="24" t="s">
        <v>29</v>
      </c>
    </row>
    <row r="4" spans="1:10" ht="25.5" customHeight="1" x14ac:dyDescent="0.4">
      <c r="B4" s="51" t="s">
        <v>59</v>
      </c>
      <c r="C4" s="51"/>
      <c r="D4" s="18"/>
      <c r="E4" s="18"/>
      <c r="F4" s="18"/>
      <c r="G4" s="18"/>
      <c r="H4" s="25"/>
      <c r="I4" s="25"/>
      <c r="J4" s="25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50" t="s">
        <v>53</v>
      </c>
      <c r="C6" s="50"/>
      <c r="D6" s="1" t="s">
        <v>0</v>
      </c>
      <c r="H6" s="29" t="s">
        <v>51</v>
      </c>
      <c r="I6" s="29"/>
      <c r="J6" s="29"/>
    </row>
    <row r="7" spans="1:10" x14ac:dyDescent="0.4">
      <c r="B7" s="29" t="s">
        <v>1</v>
      </c>
      <c r="C7" s="29"/>
      <c r="D7" s="29"/>
      <c r="E7" s="29"/>
      <c r="H7" s="29" t="s">
        <v>1</v>
      </c>
      <c r="I7" s="29"/>
      <c r="J7" s="29"/>
    </row>
    <row r="8" spans="1:10" x14ac:dyDescent="0.4">
      <c r="B8" s="29" t="s">
        <v>2</v>
      </c>
      <c r="C8" s="29"/>
      <c r="D8" s="29"/>
      <c r="E8" s="29"/>
      <c r="H8" s="29" t="s">
        <v>37</v>
      </c>
      <c r="I8" s="29"/>
      <c r="J8" s="29"/>
    </row>
    <row r="9" spans="1:10" x14ac:dyDescent="0.4">
      <c r="B9" s="29"/>
      <c r="C9" s="29"/>
      <c r="D9" s="29"/>
      <c r="E9" s="29"/>
      <c r="H9" s="2" t="s">
        <v>31</v>
      </c>
    </row>
    <row r="10" spans="1:10" x14ac:dyDescent="0.4">
      <c r="B10" s="29"/>
      <c r="C10" s="29"/>
      <c r="D10" s="29"/>
      <c r="E10" s="29"/>
      <c r="H10" s="29" t="s">
        <v>25</v>
      </c>
      <c r="I10" s="29"/>
      <c r="J10" s="29"/>
    </row>
    <row r="11" spans="1:10" x14ac:dyDescent="0.4">
      <c r="A11" s="2" t="s">
        <v>43</v>
      </c>
      <c r="B11" s="52"/>
      <c r="C11" s="52"/>
      <c r="D11" s="52"/>
      <c r="E11" s="52"/>
      <c r="H11" s="29" t="s">
        <v>26</v>
      </c>
      <c r="I11" s="29"/>
      <c r="J11" s="29"/>
    </row>
    <row r="12" spans="1:10" x14ac:dyDescent="0.4">
      <c r="B12" s="29" t="s">
        <v>55</v>
      </c>
      <c r="C12" s="29"/>
      <c r="D12" s="29"/>
      <c r="E12" s="29"/>
      <c r="H12" s="29" t="s">
        <v>27</v>
      </c>
      <c r="I12" s="29"/>
      <c r="J12" s="29"/>
    </row>
    <row r="13" spans="1:10" x14ac:dyDescent="0.4">
      <c r="B13" s="5" t="s">
        <v>46</v>
      </c>
      <c r="C13" s="53"/>
      <c r="D13" s="53"/>
      <c r="E13" s="53"/>
    </row>
    <row r="14" spans="1:10" ht="6.75" customHeight="1" x14ac:dyDescent="0.4">
      <c r="B14" s="17"/>
      <c r="H14" s="29"/>
      <c r="I14" s="29"/>
      <c r="J14" s="29"/>
    </row>
    <row r="15" spans="1:10" ht="18.600000000000001" customHeight="1" x14ac:dyDescent="0.4">
      <c r="B15" s="41" t="s">
        <v>4</v>
      </c>
      <c r="C15" s="43">
        <f>J30</f>
        <v>1110800</v>
      </c>
      <c r="D15" s="44"/>
      <c r="E15" s="47" t="s">
        <v>10</v>
      </c>
      <c r="H15" s="29"/>
      <c r="I15" s="29"/>
      <c r="J15" s="29"/>
    </row>
    <row r="16" spans="1:10" x14ac:dyDescent="0.4">
      <c r="B16" s="42"/>
      <c r="C16" s="45"/>
      <c r="D16" s="46"/>
      <c r="E16" s="48"/>
      <c r="H16" s="29"/>
      <c r="I16" s="29"/>
      <c r="J16" s="29"/>
    </row>
    <row r="17" spans="2:10" ht="15.75" customHeight="1" x14ac:dyDescent="0.35">
      <c r="F17" s="11"/>
      <c r="G17" s="11"/>
      <c r="H17" s="11"/>
      <c r="I17" s="36"/>
      <c r="J17" s="36"/>
    </row>
    <row r="18" spans="2:10" ht="25.5" customHeight="1" x14ac:dyDescent="0.4">
      <c r="B18" s="37" t="s">
        <v>14</v>
      </c>
      <c r="C18" s="38"/>
      <c r="D18" s="39"/>
      <c r="E18" s="7" t="s">
        <v>5</v>
      </c>
      <c r="F18" s="37" t="s">
        <v>35</v>
      </c>
      <c r="G18" s="40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33" t="s">
        <v>18</v>
      </c>
      <c r="C19" s="34"/>
      <c r="D19" s="35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33" t="s">
        <v>19</v>
      </c>
      <c r="C20" s="34"/>
      <c r="D20" s="35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33" t="s">
        <v>22</v>
      </c>
      <c r="C21" s="34"/>
      <c r="D21" s="35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33"/>
      <c r="C22" s="34"/>
      <c r="D22" s="35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3"/>
      <c r="C23" s="34"/>
      <c r="D23" s="35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3"/>
      <c r="C24" s="34"/>
      <c r="D24" s="35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3"/>
      <c r="C25" s="34"/>
      <c r="D25" s="35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3"/>
      <c r="C26" s="34"/>
      <c r="D26" s="35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33"/>
      <c r="C27" s="34"/>
      <c r="D27" s="35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30" t="s">
        <v>20</v>
      </c>
      <c r="E28" s="30"/>
      <c r="H28" s="31" t="s">
        <v>11</v>
      </c>
      <c r="I28" s="31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32">
        <f>ROUND(C29*10%,1)</f>
        <v>100000</v>
      </c>
      <c r="E29" s="32"/>
      <c r="H29" s="31" t="s">
        <v>12</v>
      </c>
      <c r="I29" s="31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32">
        <f>ROUND(C30*8%,1)</f>
        <v>800</v>
      </c>
      <c r="E30" s="32"/>
      <c r="H30" s="31" t="s">
        <v>13</v>
      </c>
      <c r="I30" s="31"/>
      <c r="J30" s="12">
        <f>J28+J29</f>
        <v>1110800</v>
      </c>
    </row>
    <row r="31" spans="2:10" ht="25.5" customHeight="1" x14ac:dyDescent="0.4"/>
    <row r="32" spans="2:10" ht="25.5" customHeight="1" x14ac:dyDescent="0.4">
      <c r="B32" s="27" t="s">
        <v>23</v>
      </c>
      <c r="C32" s="27"/>
      <c r="D32" s="27"/>
      <c r="E32" s="27"/>
      <c r="F32" s="27"/>
      <c r="G32" s="27"/>
      <c r="H32" s="27"/>
      <c r="I32" s="27"/>
      <c r="J32" s="27"/>
    </row>
    <row r="33" spans="2:10" ht="55.5" customHeight="1" x14ac:dyDescent="0.4">
      <c r="B33" s="28" t="s">
        <v>36</v>
      </c>
      <c r="C33" s="28"/>
      <c r="D33" s="28"/>
      <c r="E33" s="28"/>
      <c r="F33" s="28"/>
      <c r="G33" s="28"/>
      <c r="H33" s="28"/>
      <c r="I33" s="28"/>
      <c r="J33" s="28"/>
    </row>
    <row r="34" spans="2:10" ht="18.600000000000001" customHeight="1" x14ac:dyDescent="0.4">
      <c r="B34" s="26"/>
      <c r="C34" s="26"/>
      <c r="D34" s="26"/>
      <c r="E34" s="26"/>
      <c r="F34" s="26"/>
      <c r="G34" s="26"/>
      <c r="H34" s="26"/>
      <c r="I34" s="26"/>
      <c r="J34" s="26"/>
    </row>
    <row r="35" spans="2:10" ht="18.600000000000001" customHeight="1" x14ac:dyDescent="0.4">
      <c r="B35" s="20"/>
      <c r="C35" s="20"/>
      <c r="D35" s="20"/>
      <c r="E35" s="20"/>
      <c r="F35" s="20"/>
      <c r="G35" s="20"/>
      <c r="H35" s="20"/>
      <c r="I35" s="20"/>
      <c r="J35" s="20"/>
    </row>
  </sheetData>
  <mergeCells count="43">
    <mergeCell ref="H6:J6"/>
    <mergeCell ref="H11:J11"/>
    <mergeCell ref="H2:I2"/>
    <mergeCell ref="B7:E7"/>
    <mergeCell ref="H7:J7"/>
    <mergeCell ref="B8:E8"/>
    <mergeCell ref="H8:J8"/>
    <mergeCell ref="B9:E9"/>
    <mergeCell ref="B10:E10"/>
    <mergeCell ref="H10:J10"/>
    <mergeCell ref="H3:I3"/>
    <mergeCell ref="B4:C4"/>
    <mergeCell ref="B6:C6"/>
    <mergeCell ref="B21:D21"/>
    <mergeCell ref="H12:J12"/>
    <mergeCell ref="C13:E13"/>
    <mergeCell ref="H14:J14"/>
    <mergeCell ref="B15:B16"/>
    <mergeCell ref="C15:D16"/>
    <mergeCell ref="E15:E16"/>
    <mergeCell ref="H15:J15"/>
    <mergeCell ref="H16:J16"/>
    <mergeCell ref="I17:J17"/>
    <mergeCell ref="B18:D18"/>
    <mergeCell ref="F18:G18"/>
    <mergeCell ref="B19:D19"/>
    <mergeCell ref="B20:D20"/>
    <mergeCell ref="B32:J32"/>
    <mergeCell ref="B33:J33"/>
    <mergeCell ref="B12:E12"/>
    <mergeCell ref="B11:E11"/>
    <mergeCell ref="D28:E28"/>
    <mergeCell ref="H28:I28"/>
    <mergeCell ref="D29:E29"/>
    <mergeCell ref="H29:I29"/>
    <mergeCell ref="D30:E30"/>
    <mergeCell ref="H30:I30"/>
    <mergeCell ref="B22:D22"/>
    <mergeCell ref="B23:D23"/>
    <mergeCell ref="B24:D24"/>
    <mergeCell ref="B25:D25"/>
    <mergeCell ref="B26:D26"/>
    <mergeCell ref="B27:D27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E6CF-874A-42B2-958D-A5B23399BCE6}">
  <sheetPr codeName="Sheet2"/>
  <dimension ref="A1:J35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21"/>
      <c r="I1" s="21"/>
      <c r="J1" s="22"/>
    </row>
    <row r="2" spans="1:10" ht="25.5" customHeight="1" x14ac:dyDescent="0.4">
      <c r="H2" s="49" t="s">
        <v>28</v>
      </c>
      <c r="I2" s="49"/>
      <c r="J2" s="23">
        <v>45383</v>
      </c>
    </row>
    <row r="3" spans="1:10" ht="25.5" customHeight="1" x14ac:dyDescent="0.4">
      <c r="H3" s="49" t="s">
        <v>30</v>
      </c>
      <c r="I3" s="49"/>
      <c r="J3" s="24" t="s">
        <v>29</v>
      </c>
    </row>
    <row r="4" spans="1:10" ht="25.5" customHeight="1" x14ac:dyDescent="0.4">
      <c r="A4" s="2" t="s">
        <v>61</v>
      </c>
      <c r="B4" s="19" t="s">
        <v>62</v>
      </c>
      <c r="C4" s="18"/>
      <c r="D4" s="18"/>
      <c r="E4" s="18"/>
      <c r="F4" s="18"/>
      <c r="G4" s="18"/>
      <c r="H4" s="25"/>
      <c r="I4" s="25"/>
      <c r="J4" s="25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50" t="s">
        <v>53</v>
      </c>
      <c r="C6" s="50"/>
      <c r="D6" s="1" t="s">
        <v>0</v>
      </c>
      <c r="H6" s="29" t="s">
        <v>51</v>
      </c>
      <c r="I6" s="29"/>
      <c r="J6" s="29"/>
    </row>
    <row r="7" spans="1:10" x14ac:dyDescent="0.4">
      <c r="B7" s="29" t="s">
        <v>1</v>
      </c>
      <c r="C7" s="29"/>
      <c r="D7" s="29"/>
      <c r="E7" s="29"/>
      <c r="H7" s="29" t="s">
        <v>1</v>
      </c>
      <c r="I7" s="29"/>
      <c r="J7" s="29"/>
    </row>
    <row r="8" spans="1:10" x14ac:dyDescent="0.4">
      <c r="B8" s="29" t="s">
        <v>2</v>
      </c>
      <c r="C8" s="29"/>
      <c r="D8" s="29"/>
      <c r="E8" s="29"/>
      <c r="H8" s="29" t="s">
        <v>37</v>
      </c>
      <c r="I8" s="29"/>
      <c r="J8" s="29"/>
    </row>
    <row r="9" spans="1:10" x14ac:dyDescent="0.4">
      <c r="B9" s="29"/>
      <c r="C9" s="29"/>
      <c r="D9" s="29"/>
      <c r="E9" s="29"/>
      <c r="H9" s="2" t="s">
        <v>31</v>
      </c>
    </row>
    <row r="10" spans="1:10" x14ac:dyDescent="0.4">
      <c r="B10" s="29" t="s">
        <v>32</v>
      </c>
      <c r="C10" s="29"/>
      <c r="D10" s="29"/>
      <c r="E10" s="29"/>
      <c r="H10" s="29" t="s">
        <v>25</v>
      </c>
      <c r="I10" s="29"/>
      <c r="J10" s="29"/>
    </row>
    <row r="11" spans="1:10" x14ac:dyDescent="0.4">
      <c r="A11" s="2" t="s">
        <v>43</v>
      </c>
      <c r="B11" s="5" t="s">
        <v>46</v>
      </c>
      <c r="C11" s="53"/>
      <c r="D11" s="53"/>
      <c r="E11" s="53"/>
      <c r="H11" s="29" t="s">
        <v>26</v>
      </c>
      <c r="I11" s="29"/>
      <c r="J11" s="29"/>
    </row>
    <row r="12" spans="1:10" x14ac:dyDescent="0.4">
      <c r="B12" s="5" t="s">
        <v>40</v>
      </c>
      <c r="C12" s="54"/>
      <c r="D12" s="53"/>
      <c r="E12" s="53"/>
      <c r="H12" s="29" t="s">
        <v>27</v>
      </c>
      <c r="I12" s="29"/>
      <c r="J12" s="29"/>
    </row>
    <row r="13" spans="1:10" x14ac:dyDescent="0.4">
      <c r="B13" s="5" t="s">
        <v>48</v>
      </c>
      <c r="C13" s="53" t="s">
        <v>41</v>
      </c>
      <c r="D13" s="53"/>
      <c r="E13" s="53"/>
    </row>
    <row r="14" spans="1:10" ht="6.75" customHeight="1" x14ac:dyDescent="0.4">
      <c r="B14" s="17"/>
      <c r="H14" s="29"/>
      <c r="I14" s="29"/>
      <c r="J14" s="29"/>
    </row>
    <row r="15" spans="1:10" ht="18.600000000000001" customHeight="1" x14ac:dyDescent="0.4">
      <c r="B15" s="41" t="s">
        <v>4</v>
      </c>
      <c r="C15" s="43">
        <f>J30</f>
        <v>1110800</v>
      </c>
      <c r="D15" s="44"/>
      <c r="E15" s="47" t="s">
        <v>10</v>
      </c>
      <c r="H15" s="29"/>
      <c r="I15" s="29"/>
      <c r="J15" s="29"/>
    </row>
    <row r="16" spans="1:10" x14ac:dyDescent="0.4">
      <c r="B16" s="42"/>
      <c r="C16" s="45"/>
      <c r="D16" s="46"/>
      <c r="E16" s="48"/>
      <c r="H16" s="29"/>
      <c r="I16" s="29"/>
      <c r="J16" s="29"/>
    </row>
    <row r="17" spans="2:10" ht="15.75" customHeight="1" x14ac:dyDescent="0.35">
      <c r="F17" s="11"/>
      <c r="G17" s="11"/>
      <c r="H17" s="11"/>
      <c r="I17" s="36"/>
      <c r="J17" s="36"/>
    </row>
    <row r="18" spans="2:10" ht="25.5" customHeight="1" x14ac:dyDescent="0.4">
      <c r="B18" s="37" t="s">
        <v>14</v>
      </c>
      <c r="C18" s="38"/>
      <c r="D18" s="39"/>
      <c r="E18" s="7" t="s">
        <v>5</v>
      </c>
      <c r="F18" s="37" t="s">
        <v>35</v>
      </c>
      <c r="G18" s="40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33" t="s">
        <v>18</v>
      </c>
      <c r="C19" s="34"/>
      <c r="D19" s="35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33" t="s">
        <v>19</v>
      </c>
      <c r="C20" s="34"/>
      <c r="D20" s="35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33" t="s">
        <v>22</v>
      </c>
      <c r="C21" s="34"/>
      <c r="D21" s="35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33"/>
      <c r="C22" s="34"/>
      <c r="D22" s="35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3"/>
      <c r="C23" s="34"/>
      <c r="D23" s="35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3"/>
      <c r="C24" s="34"/>
      <c r="D24" s="35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3"/>
      <c r="C25" s="34"/>
      <c r="D25" s="35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3"/>
      <c r="C26" s="34"/>
      <c r="D26" s="35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33"/>
      <c r="C27" s="34"/>
      <c r="D27" s="35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30" t="s">
        <v>20</v>
      </c>
      <c r="E28" s="30"/>
      <c r="H28" s="31" t="s">
        <v>11</v>
      </c>
      <c r="I28" s="31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32">
        <f>ROUND(C29*10%,1)</f>
        <v>100000</v>
      </c>
      <c r="E29" s="32"/>
      <c r="H29" s="31" t="s">
        <v>12</v>
      </c>
      <c r="I29" s="31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32">
        <f>ROUND(C30*8%,1)</f>
        <v>800</v>
      </c>
      <c r="E30" s="32"/>
      <c r="H30" s="31" t="s">
        <v>13</v>
      </c>
      <c r="I30" s="31"/>
      <c r="J30" s="12">
        <f>J28+J29</f>
        <v>1110800</v>
      </c>
    </row>
    <row r="31" spans="2:10" ht="25.5" customHeight="1" x14ac:dyDescent="0.4"/>
    <row r="32" spans="2:10" ht="25.5" customHeight="1" x14ac:dyDescent="0.4">
      <c r="B32" s="27" t="s">
        <v>23</v>
      </c>
      <c r="C32" s="27"/>
      <c r="D32" s="27"/>
      <c r="E32" s="27"/>
      <c r="F32" s="27"/>
      <c r="G32" s="27"/>
      <c r="H32" s="27"/>
      <c r="I32" s="27"/>
      <c r="J32" s="27"/>
    </row>
    <row r="33" spans="2:10" ht="55.5" customHeight="1" x14ac:dyDescent="0.4">
      <c r="B33" s="28" t="s">
        <v>36</v>
      </c>
      <c r="C33" s="28"/>
      <c r="D33" s="28"/>
      <c r="E33" s="28"/>
      <c r="F33" s="28"/>
      <c r="G33" s="28"/>
      <c r="H33" s="28"/>
      <c r="I33" s="28"/>
      <c r="J33" s="28"/>
    </row>
    <row r="34" spans="2:10" ht="18.600000000000001" customHeight="1" x14ac:dyDescent="0.4">
      <c r="B34" s="26"/>
      <c r="C34" s="26"/>
      <c r="D34" s="26"/>
      <c r="E34" s="26"/>
      <c r="F34" s="26"/>
      <c r="G34" s="26"/>
      <c r="H34" s="26"/>
      <c r="I34" s="26"/>
      <c r="J34" s="26"/>
    </row>
    <row r="35" spans="2:10" ht="18.600000000000001" customHeight="1" x14ac:dyDescent="0.4">
      <c r="B35" s="20"/>
      <c r="C35" s="20"/>
      <c r="D35" s="20"/>
      <c r="E35" s="20"/>
      <c r="F35" s="20"/>
      <c r="G35" s="20"/>
      <c r="H35" s="20"/>
      <c r="I35" s="20"/>
      <c r="J35" s="20"/>
    </row>
  </sheetData>
  <mergeCells count="42">
    <mergeCell ref="B15:B16"/>
    <mergeCell ref="C15:D16"/>
    <mergeCell ref="B23:D23"/>
    <mergeCell ref="B24:D24"/>
    <mergeCell ref="B25:D25"/>
    <mergeCell ref="B26:D26"/>
    <mergeCell ref="B18:D18"/>
    <mergeCell ref="F18:G18"/>
    <mergeCell ref="B19:D19"/>
    <mergeCell ref="B20:D20"/>
    <mergeCell ref="B21:D21"/>
    <mergeCell ref="B22:D22"/>
    <mergeCell ref="H2:I2"/>
    <mergeCell ref="B32:J32"/>
    <mergeCell ref="B33:J33"/>
    <mergeCell ref="H14:J14"/>
    <mergeCell ref="H15:J15"/>
    <mergeCell ref="H16:J16"/>
    <mergeCell ref="D28:E28"/>
    <mergeCell ref="I17:J17"/>
    <mergeCell ref="D29:E29"/>
    <mergeCell ref="D30:E30"/>
    <mergeCell ref="H28:I28"/>
    <mergeCell ref="H29:I29"/>
    <mergeCell ref="H30:I30"/>
    <mergeCell ref="B27:D27"/>
    <mergeCell ref="E15:E16"/>
    <mergeCell ref="C13:E13"/>
    <mergeCell ref="H3:I3"/>
    <mergeCell ref="B6:C6"/>
    <mergeCell ref="H6:J6"/>
    <mergeCell ref="C12:E12"/>
    <mergeCell ref="H7:J7"/>
    <mergeCell ref="H10:J10"/>
    <mergeCell ref="H12:J12"/>
    <mergeCell ref="B10:E10"/>
    <mergeCell ref="C11:E11"/>
    <mergeCell ref="H8:J8"/>
    <mergeCell ref="B7:E7"/>
    <mergeCell ref="B8:E8"/>
    <mergeCell ref="B9:E9"/>
    <mergeCell ref="H11:J11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6084-A1C5-4BCC-80F1-4E3F86E15DD2}">
  <sheetPr codeName="Sheet5"/>
  <dimension ref="A1:J35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21"/>
      <c r="I1" s="21"/>
      <c r="J1" s="22"/>
    </row>
    <row r="2" spans="1:10" ht="25.5" customHeight="1" x14ac:dyDescent="0.4">
      <c r="H2" s="49" t="s">
        <v>28</v>
      </c>
      <c r="I2" s="49"/>
      <c r="J2" s="23">
        <v>45383</v>
      </c>
    </row>
    <row r="3" spans="1:10" ht="25.5" customHeight="1" x14ac:dyDescent="0.4">
      <c r="H3" s="49" t="s">
        <v>30</v>
      </c>
      <c r="I3" s="49"/>
      <c r="J3" s="24" t="s">
        <v>29</v>
      </c>
    </row>
    <row r="4" spans="1:10" ht="25.5" customHeight="1" x14ac:dyDescent="0.4">
      <c r="B4" s="19" t="s">
        <v>63</v>
      </c>
      <c r="C4" s="18"/>
      <c r="D4" s="18"/>
      <c r="E4" s="18"/>
      <c r="F4" s="18"/>
      <c r="G4" s="18"/>
      <c r="H4" s="25"/>
      <c r="I4" s="25"/>
      <c r="J4" s="25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50" t="s">
        <v>53</v>
      </c>
      <c r="C6" s="50"/>
      <c r="D6" s="1" t="s">
        <v>0</v>
      </c>
      <c r="H6" s="29" t="s">
        <v>51</v>
      </c>
      <c r="I6" s="29"/>
      <c r="J6" s="29"/>
    </row>
    <row r="7" spans="1:10" x14ac:dyDescent="0.4">
      <c r="B7" s="29" t="s">
        <v>1</v>
      </c>
      <c r="C7" s="29"/>
      <c r="D7" s="29"/>
      <c r="E7" s="29"/>
      <c r="H7" s="29" t="s">
        <v>1</v>
      </c>
      <c r="I7" s="29"/>
      <c r="J7" s="29"/>
    </row>
    <row r="8" spans="1:10" x14ac:dyDescent="0.4">
      <c r="B8" s="29" t="s">
        <v>2</v>
      </c>
      <c r="C8" s="29"/>
      <c r="D8" s="29"/>
      <c r="E8" s="29"/>
      <c r="H8" s="29" t="s">
        <v>37</v>
      </c>
      <c r="I8" s="29"/>
      <c r="J8" s="29"/>
    </row>
    <row r="9" spans="1:10" x14ac:dyDescent="0.4">
      <c r="B9" s="29"/>
      <c r="C9" s="29"/>
      <c r="D9" s="29"/>
      <c r="E9" s="29"/>
      <c r="H9" s="2" t="s">
        <v>31</v>
      </c>
    </row>
    <row r="10" spans="1:10" x14ac:dyDescent="0.4">
      <c r="B10" s="29"/>
      <c r="C10" s="29"/>
      <c r="D10" s="29"/>
      <c r="E10" s="29"/>
      <c r="H10" s="29" t="s">
        <v>25</v>
      </c>
      <c r="I10" s="29"/>
      <c r="J10" s="29"/>
    </row>
    <row r="11" spans="1:10" x14ac:dyDescent="0.4">
      <c r="A11" s="2" t="s">
        <v>43</v>
      </c>
      <c r="B11" s="52"/>
      <c r="C11" s="52"/>
      <c r="D11" s="52"/>
      <c r="E11" s="52"/>
      <c r="H11" s="29" t="s">
        <v>26</v>
      </c>
      <c r="I11" s="29"/>
      <c r="J11" s="29"/>
    </row>
    <row r="12" spans="1:10" x14ac:dyDescent="0.4">
      <c r="B12" s="29" t="s">
        <v>56</v>
      </c>
      <c r="C12" s="29"/>
      <c r="D12" s="29"/>
      <c r="E12" s="29"/>
      <c r="H12" s="29" t="s">
        <v>27</v>
      </c>
      <c r="I12" s="29"/>
      <c r="J12" s="29"/>
    </row>
    <row r="13" spans="1:10" x14ac:dyDescent="0.4">
      <c r="B13" s="5" t="s">
        <v>46</v>
      </c>
      <c r="C13" s="53"/>
      <c r="D13" s="53"/>
      <c r="E13" s="53"/>
    </row>
    <row r="14" spans="1:10" ht="6.75" customHeight="1" x14ac:dyDescent="0.4">
      <c r="B14" s="17"/>
      <c r="H14" s="29"/>
      <c r="I14" s="29"/>
      <c r="J14" s="29"/>
    </row>
    <row r="15" spans="1:10" ht="18.600000000000001" customHeight="1" x14ac:dyDescent="0.4">
      <c r="B15" s="41" t="s">
        <v>4</v>
      </c>
      <c r="C15" s="43">
        <f>J30</f>
        <v>1110800</v>
      </c>
      <c r="D15" s="44"/>
      <c r="E15" s="47" t="s">
        <v>10</v>
      </c>
      <c r="H15" s="29"/>
      <c r="I15" s="29"/>
      <c r="J15" s="29"/>
    </row>
    <row r="16" spans="1:10" x14ac:dyDescent="0.4">
      <c r="B16" s="42"/>
      <c r="C16" s="45"/>
      <c r="D16" s="46"/>
      <c r="E16" s="48"/>
      <c r="H16" s="29"/>
      <c r="I16" s="29"/>
      <c r="J16" s="29"/>
    </row>
    <row r="17" spans="2:10" ht="15.75" customHeight="1" x14ac:dyDescent="0.35">
      <c r="F17" s="11"/>
      <c r="G17" s="11"/>
      <c r="H17" s="11"/>
      <c r="I17" s="36"/>
      <c r="J17" s="36"/>
    </row>
    <row r="18" spans="2:10" ht="25.5" customHeight="1" x14ac:dyDescent="0.4">
      <c r="B18" s="37" t="s">
        <v>14</v>
      </c>
      <c r="C18" s="38"/>
      <c r="D18" s="39"/>
      <c r="E18" s="7" t="s">
        <v>5</v>
      </c>
      <c r="F18" s="37" t="s">
        <v>35</v>
      </c>
      <c r="G18" s="40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33" t="s">
        <v>18</v>
      </c>
      <c r="C19" s="34"/>
      <c r="D19" s="35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33" t="s">
        <v>19</v>
      </c>
      <c r="C20" s="34"/>
      <c r="D20" s="35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33" t="s">
        <v>22</v>
      </c>
      <c r="C21" s="34"/>
      <c r="D21" s="35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33"/>
      <c r="C22" s="34"/>
      <c r="D22" s="35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3"/>
      <c r="C23" s="34"/>
      <c r="D23" s="35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3"/>
      <c r="C24" s="34"/>
      <c r="D24" s="35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3"/>
      <c r="C25" s="34"/>
      <c r="D25" s="35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3"/>
      <c r="C26" s="34"/>
      <c r="D26" s="35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33"/>
      <c r="C27" s="34"/>
      <c r="D27" s="35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30" t="s">
        <v>20</v>
      </c>
      <c r="E28" s="30"/>
      <c r="H28" s="31" t="s">
        <v>11</v>
      </c>
      <c r="I28" s="31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32">
        <f>ROUND(C29*10%,1)</f>
        <v>100000</v>
      </c>
      <c r="E29" s="32"/>
      <c r="H29" s="31" t="s">
        <v>12</v>
      </c>
      <c r="I29" s="31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32">
        <f>ROUND(C30*8%,1)</f>
        <v>800</v>
      </c>
      <c r="E30" s="32"/>
      <c r="H30" s="31" t="s">
        <v>13</v>
      </c>
      <c r="I30" s="31"/>
      <c r="J30" s="12">
        <f>J28+J29</f>
        <v>1110800</v>
      </c>
    </row>
    <row r="31" spans="2:10" ht="25.5" customHeight="1" x14ac:dyDescent="0.4"/>
    <row r="32" spans="2:10" ht="25.5" customHeight="1" x14ac:dyDescent="0.4">
      <c r="B32" s="27" t="s">
        <v>23</v>
      </c>
      <c r="C32" s="27"/>
      <c r="D32" s="27"/>
      <c r="E32" s="27"/>
      <c r="F32" s="27"/>
      <c r="G32" s="27"/>
      <c r="H32" s="27"/>
      <c r="I32" s="27"/>
      <c r="J32" s="27"/>
    </row>
    <row r="33" spans="2:10" ht="55.5" customHeight="1" x14ac:dyDescent="0.4">
      <c r="B33" s="28" t="s">
        <v>36</v>
      </c>
      <c r="C33" s="28"/>
      <c r="D33" s="28"/>
      <c r="E33" s="28"/>
      <c r="F33" s="28"/>
      <c r="G33" s="28"/>
      <c r="H33" s="28"/>
      <c r="I33" s="28"/>
      <c r="J33" s="28"/>
    </row>
    <row r="34" spans="2:10" ht="18.600000000000001" customHeight="1" x14ac:dyDescent="0.4">
      <c r="B34" s="26"/>
      <c r="C34" s="26"/>
      <c r="D34" s="26"/>
      <c r="E34" s="26"/>
      <c r="F34" s="26"/>
      <c r="G34" s="26"/>
      <c r="H34" s="26"/>
      <c r="I34" s="26"/>
      <c r="J34" s="26"/>
    </row>
    <row r="35" spans="2:10" ht="18.600000000000001" customHeight="1" x14ac:dyDescent="0.4">
      <c r="B35" s="20"/>
      <c r="C35" s="20"/>
      <c r="D35" s="20"/>
      <c r="E35" s="20"/>
      <c r="F35" s="20"/>
      <c r="G35" s="20"/>
      <c r="H35" s="20"/>
      <c r="I35" s="20"/>
      <c r="J35" s="20"/>
    </row>
  </sheetData>
  <mergeCells count="42">
    <mergeCell ref="H6:J6"/>
    <mergeCell ref="B11:E11"/>
    <mergeCell ref="H11:J11"/>
    <mergeCell ref="H2:I2"/>
    <mergeCell ref="B7:E7"/>
    <mergeCell ref="H7:J7"/>
    <mergeCell ref="B8:E8"/>
    <mergeCell ref="H8:J8"/>
    <mergeCell ref="B9:E9"/>
    <mergeCell ref="B10:E10"/>
    <mergeCell ref="H10:J10"/>
    <mergeCell ref="H3:I3"/>
    <mergeCell ref="B6:C6"/>
    <mergeCell ref="B12:E12"/>
    <mergeCell ref="H12:J12"/>
    <mergeCell ref="C13:E13"/>
    <mergeCell ref="H14:J14"/>
    <mergeCell ref="B15:B16"/>
    <mergeCell ref="C15:D16"/>
    <mergeCell ref="E15:E16"/>
    <mergeCell ref="H15:J15"/>
    <mergeCell ref="H16:J16"/>
    <mergeCell ref="B27:D27"/>
    <mergeCell ref="I17:J17"/>
    <mergeCell ref="B18:D18"/>
    <mergeCell ref="F18:G18"/>
    <mergeCell ref="B19:D19"/>
    <mergeCell ref="B20:D20"/>
    <mergeCell ref="B21:D21"/>
    <mergeCell ref="B22:D22"/>
    <mergeCell ref="B23:D23"/>
    <mergeCell ref="B24:D24"/>
    <mergeCell ref="B25:D25"/>
    <mergeCell ref="B26:D26"/>
    <mergeCell ref="B32:J32"/>
    <mergeCell ref="B33:J33"/>
    <mergeCell ref="D28:E28"/>
    <mergeCell ref="H28:I28"/>
    <mergeCell ref="D29:E29"/>
    <mergeCell ref="H29:I29"/>
    <mergeCell ref="D30:E30"/>
    <mergeCell ref="H30:I30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2EBD-E662-459B-B851-2190CF485B81}">
  <sheetPr codeName="Sheet6"/>
  <dimension ref="A1:J35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21"/>
      <c r="I1" s="21"/>
      <c r="J1" s="22"/>
    </row>
    <row r="2" spans="1:10" ht="25.5" customHeight="1" x14ac:dyDescent="0.4">
      <c r="H2" s="49" t="s">
        <v>28</v>
      </c>
      <c r="I2" s="49"/>
      <c r="J2" s="23">
        <v>45383</v>
      </c>
    </row>
    <row r="3" spans="1:10" ht="25.5" customHeight="1" x14ac:dyDescent="0.4">
      <c r="H3" s="49" t="s">
        <v>30</v>
      </c>
      <c r="I3" s="49"/>
      <c r="J3" s="24" t="s">
        <v>29</v>
      </c>
    </row>
    <row r="4" spans="1:10" ht="25.5" customHeight="1" x14ac:dyDescent="0.4">
      <c r="B4" s="19" t="s">
        <v>64</v>
      </c>
      <c r="C4" s="18"/>
      <c r="D4" s="18"/>
      <c r="E4" s="18"/>
      <c r="F4" s="18"/>
      <c r="G4" s="18"/>
      <c r="H4" s="25"/>
      <c r="I4" s="25"/>
      <c r="J4" s="25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50" t="s">
        <v>53</v>
      </c>
      <c r="C6" s="50"/>
      <c r="D6" s="1" t="s">
        <v>0</v>
      </c>
      <c r="H6" s="29" t="s">
        <v>51</v>
      </c>
      <c r="I6" s="29"/>
      <c r="J6" s="29"/>
    </row>
    <row r="7" spans="1:10" x14ac:dyDescent="0.4">
      <c r="B7" s="29" t="s">
        <v>1</v>
      </c>
      <c r="C7" s="29"/>
      <c r="D7" s="29"/>
      <c r="E7" s="29"/>
      <c r="H7" s="29" t="s">
        <v>1</v>
      </c>
      <c r="I7" s="29"/>
      <c r="J7" s="29"/>
    </row>
    <row r="8" spans="1:10" x14ac:dyDescent="0.4">
      <c r="B8" s="29" t="s">
        <v>2</v>
      </c>
      <c r="C8" s="29"/>
      <c r="D8" s="29"/>
      <c r="E8" s="29"/>
      <c r="H8" s="29" t="s">
        <v>37</v>
      </c>
      <c r="I8" s="29"/>
      <c r="J8" s="29"/>
    </row>
    <row r="9" spans="1:10" x14ac:dyDescent="0.4">
      <c r="B9" s="29"/>
      <c r="C9" s="29"/>
      <c r="D9" s="29"/>
      <c r="E9" s="29"/>
      <c r="H9" s="2" t="s">
        <v>31</v>
      </c>
    </row>
    <row r="10" spans="1:10" x14ac:dyDescent="0.4">
      <c r="B10" s="29"/>
      <c r="C10" s="29"/>
      <c r="D10" s="29"/>
      <c r="E10" s="29"/>
      <c r="H10" s="29" t="s">
        <v>25</v>
      </c>
      <c r="I10" s="29"/>
      <c r="J10" s="29"/>
    </row>
    <row r="11" spans="1:10" x14ac:dyDescent="0.4">
      <c r="A11" s="2" t="s">
        <v>43</v>
      </c>
      <c r="B11" s="52"/>
      <c r="C11" s="52"/>
      <c r="D11" s="52"/>
      <c r="E11" s="52"/>
      <c r="H11" s="29" t="s">
        <v>26</v>
      </c>
      <c r="I11" s="29"/>
      <c r="J11" s="29"/>
    </row>
    <row r="12" spans="1:10" x14ac:dyDescent="0.4">
      <c r="B12" s="29"/>
      <c r="C12" s="29"/>
      <c r="D12" s="29"/>
      <c r="E12" s="29"/>
      <c r="F12" s="29"/>
      <c r="H12" s="29" t="s">
        <v>27</v>
      </c>
      <c r="I12" s="29"/>
      <c r="J12" s="29"/>
    </row>
    <row r="13" spans="1:10" x14ac:dyDescent="0.4">
      <c r="B13" s="29" t="s">
        <v>57</v>
      </c>
      <c r="C13" s="29"/>
      <c r="D13" s="29"/>
      <c r="E13" s="29"/>
      <c r="F13" s="29"/>
    </row>
    <row r="14" spans="1:10" ht="6.75" customHeight="1" x14ac:dyDescent="0.4">
      <c r="B14" s="17"/>
      <c r="H14" s="29"/>
      <c r="I14" s="29"/>
      <c r="J14" s="29"/>
    </row>
    <row r="15" spans="1:10" ht="18.600000000000001" customHeight="1" x14ac:dyDescent="0.4">
      <c r="B15" s="41" t="s">
        <v>4</v>
      </c>
      <c r="C15" s="43">
        <f>J30</f>
        <v>1110800</v>
      </c>
      <c r="D15" s="44"/>
      <c r="E15" s="47" t="s">
        <v>10</v>
      </c>
      <c r="H15" s="29"/>
      <c r="I15" s="29"/>
      <c r="J15" s="29"/>
    </row>
    <row r="16" spans="1:10" x14ac:dyDescent="0.4">
      <c r="B16" s="42"/>
      <c r="C16" s="45"/>
      <c r="D16" s="46"/>
      <c r="E16" s="48"/>
      <c r="H16" s="29"/>
      <c r="I16" s="29"/>
      <c r="J16" s="29"/>
    </row>
    <row r="17" spans="2:10" ht="15.75" customHeight="1" x14ac:dyDescent="0.35">
      <c r="F17" s="11"/>
      <c r="G17" s="11"/>
      <c r="H17" s="11"/>
      <c r="I17" s="36"/>
      <c r="J17" s="36"/>
    </row>
    <row r="18" spans="2:10" ht="25.5" customHeight="1" x14ac:dyDescent="0.4">
      <c r="B18" s="37" t="s">
        <v>14</v>
      </c>
      <c r="C18" s="38"/>
      <c r="D18" s="39"/>
      <c r="E18" s="7" t="s">
        <v>5</v>
      </c>
      <c r="F18" s="37" t="s">
        <v>35</v>
      </c>
      <c r="G18" s="40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33" t="s">
        <v>18</v>
      </c>
      <c r="C19" s="34"/>
      <c r="D19" s="35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33" t="s">
        <v>19</v>
      </c>
      <c r="C20" s="34"/>
      <c r="D20" s="35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33" t="s">
        <v>22</v>
      </c>
      <c r="C21" s="34"/>
      <c r="D21" s="35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33"/>
      <c r="C22" s="34"/>
      <c r="D22" s="35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3"/>
      <c r="C23" s="34"/>
      <c r="D23" s="35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3"/>
      <c r="C24" s="34"/>
      <c r="D24" s="35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3"/>
      <c r="C25" s="34"/>
      <c r="D25" s="35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3"/>
      <c r="C26" s="34"/>
      <c r="D26" s="35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33"/>
      <c r="C27" s="34"/>
      <c r="D27" s="35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30" t="s">
        <v>20</v>
      </c>
      <c r="E28" s="30"/>
      <c r="H28" s="31" t="s">
        <v>11</v>
      </c>
      <c r="I28" s="31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32">
        <f>ROUND(C29*10%,1)</f>
        <v>100000</v>
      </c>
      <c r="E29" s="32"/>
      <c r="H29" s="31" t="s">
        <v>12</v>
      </c>
      <c r="I29" s="31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32">
        <f>ROUND(C30*8%,1)</f>
        <v>800</v>
      </c>
      <c r="E30" s="32"/>
      <c r="H30" s="31" t="s">
        <v>13</v>
      </c>
      <c r="I30" s="31"/>
      <c r="J30" s="12">
        <f>J28+J29</f>
        <v>1110800</v>
      </c>
    </row>
    <row r="31" spans="2:10" ht="25.5" customHeight="1" x14ac:dyDescent="0.4"/>
    <row r="32" spans="2:10" ht="25.5" customHeight="1" x14ac:dyDescent="0.4">
      <c r="B32" s="27" t="s">
        <v>23</v>
      </c>
      <c r="C32" s="27"/>
      <c r="D32" s="27"/>
      <c r="E32" s="27"/>
      <c r="F32" s="27"/>
      <c r="G32" s="27"/>
      <c r="H32" s="27"/>
      <c r="I32" s="27"/>
      <c r="J32" s="27"/>
    </row>
    <row r="33" spans="2:10" ht="55.5" customHeight="1" x14ac:dyDescent="0.4">
      <c r="B33" s="28" t="s">
        <v>36</v>
      </c>
      <c r="C33" s="28"/>
      <c r="D33" s="28"/>
      <c r="E33" s="28"/>
      <c r="F33" s="28"/>
      <c r="G33" s="28"/>
      <c r="H33" s="28"/>
      <c r="I33" s="28"/>
      <c r="J33" s="28"/>
    </row>
    <row r="34" spans="2:10" ht="18.600000000000001" customHeight="1" x14ac:dyDescent="0.4">
      <c r="B34" s="26"/>
      <c r="C34" s="26"/>
      <c r="D34" s="26"/>
      <c r="E34" s="26"/>
      <c r="F34" s="26"/>
      <c r="G34" s="26"/>
      <c r="H34" s="26"/>
      <c r="I34" s="26"/>
      <c r="J34" s="26"/>
    </row>
    <row r="35" spans="2:10" ht="18.600000000000001" customHeight="1" x14ac:dyDescent="0.4">
      <c r="B35" s="20"/>
      <c r="C35" s="20"/>
      <c r="D35" s="20"/>
      <c r="E35" s="20"/>
      <c r="F35" s="20"/>
      <c r="G35" s="20"/>
      <c r="H35" s="20"/>
      <c r="I35" s="20"/>
      <c r="J35" s="20"/>
    </row>
  </sheetData>
  <mergeCells count="42">
    <mergeCell ref="H6:J6"/>
    <mergeCell ref="B11:E11"/>
    <mergeCell ref="H11:J11"/>
    <mergeCell ref="H2:I2"/>
    <mergeCell ref="B7:E7"/>
    <mergeCell ref="H7:J7"/>
    <mergeCell ref="B8:E8"/>
    <mergeCell ref="H8:J8"/>
    <mergeCell ref="B9:E9"/>
    <mergeCell ref="B10:E10"/>
    <mergeCell ref="H10:J10"/>
    <mergeCell ref="H3:I3"/>
    <mergeCell ref="B6:C6"/>
    <mergeCell ref="B21:D21"/>
    <mergeCell ref="H12:J12"/>
    <mergeCell ref="H14:J14"/>
    <mergeCell ref="B15:B16"/>
    <mergeCell ref="C15:D16"/>
    <mergeCell ref="E15:E16"/>
    <mergeCell ref="H15:J15"/>
    <mergeCell ref="H16:J16"/>
    <mergeCell ref="I17:J17"/>
    <mergeCell ref="B18:D18"/>
    <mergeCell ref="F18:G18"/>
    <mergeCell ref="B19:D19"/>
    <mergeCell ref="B20:D20"/>
    <mergeCell ref="B32:J32"/>
    <mergeCell ref="B33:J33"/>
    <mergeCell ref="B12:F12"/>
    <mergeCell ref="B13:F13"/>
    <mergeCell ref="D28:E28"/>
    <mergeCell ref="H28:I28"/>
    <mergeCell ref="D29:E29"/>
    <mergeCell ref="H29:I29"/>
    <mergeCell ref="D30:E30"/>
    <mergeCell ref="H30:I30"/>
    <mergeCell ref="B22:D22"/>
    <mergeCell ref="B23:D23"/>
    <mergeCell ref="B24:D24"/>
    <mergeCell ref="B25:D25"/>
    <mergeCell ref="B26:D26"/>
    <mergeCell ref="B27:D27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2024-02-02T07:40:44Z</cp:lastPrinted>
  <dcterms:created xsi:type="dcterms:W3CDTF">2024-02-02T01:18:18Z</dcterms:created>
  <dcterms:modified xsi:type="dcterms:W3CDTF">2024-02-05T06:43:14Z</dcterms:modified>
</cp:coreProperties>
</file>