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FC747411-20F1-4B72-A469-41B5FD5D7DD1}" xr6:coauthVersionLast="47" xr6:coauthVersionMax="47" xr10:uidLastSave="{00000000-0000-0000-0000-000000000000}"/>
  <bookViews>
    <workbookView xWindow="22380" yWindow="480" windowWidth="16020" windowHeight="13950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6" l="1"/>
  <c r="K27" i="6"/>
  <c r="K26" i="6"/>
  <c r="K25" i="6"/>
  <c r="K24" i="6"/>
  <c r="K23" i="6"/>
  <c r="K22" i="6"/>
  <c r="D31" i="6" s="1"/>
  <c r="E31" i="6" s="1"/>
  <c r="K21" i="6"/>
  <c r="K20" i="6"/>
  <c r="D30" i="6" s="1"/>
  <c r="E30" i="6" s="1"/>
  <c r="E31" i="5"/>
  <c r="D31" i="5"/>
  <c r="K28" i="5"/>
  <c r="K27" i="5"/>
  <c r="K26" i="5"/>
  <c r="K25" i="5"/>
  <c r="K24" i="5"/>
  <c r="K23" i="5"/>
  <c r="K22" i="5"/>
  <c r="K21" i="5"/>
  <c r="K20" i="5"/>
  <c r="D30" i="5" s="1"/>
  <c r="E30" i="5" s="1"/>
  <c r="K30" i="5" s="1"/>
  <c r="D31" i="4"/>
  <c r="E31" i="4" s="1"/>
  <c r="D30" i="4"/>
  <c r="E30" i="4" s="1"/>
  <c r="K30" i="4" s="1"/>
  <c r="K28" i="4"/>
  <c r="K27" i="4"/>
  <c r="K26" i="4"/>
  <c r="K25" i="4"/>
  <c r="K24" i="4"/>
  <c r="K23" i="4"/>
  <c r="K22" i="4"/>
  <c r="K21" i="4"/>
  <c r="K20" i="4"/>
  <c r="K29" i="4" s="1"/>
  <c r="K31" i="4" s="1"/>
  <c r="D16" i="4" s="1"/>
  <c r="D31" i="3"/>
  <c r="E31" i="3" s="1"/>
  <c r="E30" i="3"/>
  <c r="K30" i="3" s="1"/>
  <c r="D30" i="3"/>
  <c r="K28" i="3"/>
  <c r="K27" i="3"/>
  <c r="K29" i="3" s="1"/>
  <c r="K31" i="3" s="1"/>
  <c r="D16" i="3" s="1"/>
  <c r="K26" i="3"/>
  <c r="K25" i="3"/>
  <c r="K24" i="3"/>
  <c r="K23" i="3"/>
  <c r="K22" i="3"/>
  <c r="K21" i="3"/>
  <c r="K20" i="3"/>
  <c r="D31" i="2"/>
  <c r="E31" i="2" s="1"/>
  <c r="K30" i="2" s="1"/>
  <c r="E30" i="2"/>
  <c r="D30" i="2"/>
  <c r="K28" i="2"/>
  <c r="K27" i="2"/>
  <c r="K26" i="2"/>
  <c r="K25" i="2"/>
  <c r="K24" i="2"/>
  <c r="K29" i="2" s="1"/>
  <c r="K23" i="2"/>
  <c r="K22" i="2"/>
  <c r="K21" i="2"/>
  <c r="K20" i="2"/>
  <c r="K28" i="1"/>
  <c r="K27" i="1"/>
  <c r="K26" i="1"/>
  <c r="K25" i="1"/>
  <c r="K24" i="1"/>
  <c r="K23" i="1"/>
  <c r="K22" i="1"/>
  <c r="D31" i="1" s="1"/>
  <c r="E31" i="1" s="1"/>
  <c r="K21" i="1"/>
  <c r="D30" i="1" s="1"/>
  <c r="E30" i="1" s="1"/>
  <c r="K30" i="1" s="1"/>
  <c r="K20" i="1"/>
  <c r="K31" i="2" l="1"/>
  <c r="D16" i="2" s="1"/>
  <c r="K30" i="6"/>
  <c r="K29" i="1"/>
  <c r="K31" i="1" s="1"/>
  <c r="D16" i="1" s="1"/>
  <c r="K29" i="6"/>
  <c r="K31" i="6" s="1"/>
  <c r="D16" i="6" s="1"/>
  <c r="K29" i="5"/>
  <c r="K31" i="5" s="1"/>
  <c r="D16" i="5" s="1"/>
</calcChain>
</file>

<file path=xl/sharedStrings.xml><?xml version="1.0" encoding="utf-8"?>
<sst xmlns="http://schemas.openxmlformats.org/spreadsheetml/2006/main" count="261" uniqueCount="61">
  <si>
    <t>御 見 積 書</t>
  </si>
  <si>
    <t>発行日：</t>
  </si>
  <si>
    <t>書類番号：</t>
  </si>
  <si>
    <t>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</si>
  <si>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</si>
  <si>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</si>
  <si>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</si>
  <si>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</si>
  <si>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</si>
  <si>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</si>
  <si>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</si>
  <si>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</si>
  <si>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</si>
  <si>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</si>
  <si>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</si>
  <si>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</si>
  <si>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</si>
  <si>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</si>
  <si>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</si>
  <si>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</si>
  <si>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</si>
  <si>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</si>
  <si>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</si>
  <si>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</si>
  <si>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</si>
  <si>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</si>
  <si>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</si>
  <si>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</si>
  <si>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</si>
  <si>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</si>
  <si>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</si>
  <si>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</si>
  <si>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</si>
  <si>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</si>
  <si>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</si>
  <si>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</si>
  <si>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</si>
  <si>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</si>
  <si>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</si>
  <si>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</si>
  <si>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</si>
  <si>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</si>
  <si>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</si>
  <si>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</si>
  <si>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</si>
  <si>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</si>
  <si>
    <t>納 品 書</t>
  </si>
  <si>
    <t>御 請 求 書</t>
  </si>
  <si>
    <t>領 収 書</t>
  </si>
  <si>
    <t>支 払 通 知 書</t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</si>
  <si>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</si>
  <si>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</si>
  <si>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</si>
  <si>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支払条件：</t>
    <rPh sb="0" eb="2">
      <t>シハラ</t>
    </rPh>
    <rPh sb="2" eb="4">
      <t>ジョウケン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</si>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</sst>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24"/>
      <color theme="1" tint="0.249977111117893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9999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4" xfId="0" applyBorder="1" applyAlignment="1"/>
    <xf numFmtId="6" fontId="3" fillId="0" borderId="3" xfId="1" applyFont="1" applyBorder="1" applyAlignment="1">
      <alignment horizontal="right" vertical="center" indent="1"/>
    </xf>
    <xf numFmtId="0" fontId="0" fillId="0" borderId="6" xfId="0" applyBorder="1" applyAlignment="1"/>
    <xf numFmtId="0" fontId="0" fillId="0" borderId="7" xfId="0" applyBorder="1" applyAlignment="1"/>
    <xf numFmtId="0" fontId="0" fillId="0" borderId="1" xfId="0" applyBorder="1" applyAlignment="1"/>
    <xf numFmtId="0" fontId="4" fillId="0" borderId="9" xfId="0" applyFont="1" applyBorder="1" applyAlignment="1">
      <alignment horizontal="left" vertical="center" indent="1"/>
    </xf>
    <xf numFmtId="0" fontId="0" fillId="0" borderId="5" xfId="0" applyBorder="1" applyAlignment="1"/>
    <xf numFmtId="0" fontId="0" fillId="0" borderId="10" xfId="0" applyBorder="1" applyAlignment="1"/>
    <xf numFmtId="0" fontId="4" fillId="0" borderId="6" xfId="0" applyFont="1" applyBorder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4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/>
    <xf numFmtId="0" fontId="7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36"/>
  <sheetViews>
    <sheetView tabSelected="1" view="pageLayout" zoomScale="85" zoomScaleNormal="100" zoomScalePageLayoutView="85"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0</v>
      </c>
      <c r="D4" s="45"/>
      <c r="I4" s="36" t="s">
        <v>1</v>
      </c>
      <c r="J4" s="20"/>
      <c r="K4" s="15">
        <v>45383</v>
      </c>
      <c r="M4" s="19"/>
    </row>
    <row r="5" spans="1:13" x14ac:dyDescent="0.4">
      <c r="A5" s="19"/>
      <c r="C5" s="45"/>
      <c r="D5" s="45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ht="19.5" customHeight="1" x14ac:dyDescent="0.4">
      <c r="A10" s="19"/>
      <c r="C10" s="20" t="s">
        <v>10</v>
      </c>
      <c r="D10" s="20"/>
      <c r="E10" s="20"/>
      <c r="F10" s="20"/>
      <c r="I10" s="2" t="s">
        <v>11</v>
      </c>
      <c r="M10" s="19"/>
    </row>
    <row r="11" spans="1:13" x14ac:dyDescent="0.4">
      <c r="A11" s="19"/>
      <c r="C11" s="5" t="s">
        <v>12</v>
      </c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 t="s">
        <v>15</v>
      </c>
      <c r="D12" s="20"/>
      <c r="E12" s="20"/>
      <c r="F12" s="20"/>
      <c r="I12" s="20" t="s">
        <v>16</v>
      </c>
      <c r="J12" s="20"/>
      <c r="K12" s="20"/>
      <c r="M12" s="19"/>
    </row>
    <row r="13" spans="1:13" x14ac:dyDescent="0.4">
      <c r="A13" s="19"/>
      <c r="C13" s="5" t="s">
        <v>17</v>
      </c>
      <c r="D13" s="20"/>
      <c r="E13" s="20"/>
      <c r="F13" s="20"/>
      <c r="I13" s="20" t="s">
        <v>18</v>
      </c>
      <c r="J13" s="20"/>
      <c r="K13" s="20"/>
      <c r="M13" s="19"/>
    </row>
    <row r="14" spans="1:13" ht="19.5" customHeight="1" x14ac:dyDescent="0.4">
      <c r="A14" s="19"/>
      <c r="C14" s="5" t="s">
        <v>19</v>
      </c>
      <c r="D14" s="20" t="s">
        <v>20</v>
      </c>
      <c r="E14" s="20"/>
      <c r="F14" s="20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45</v>
      </c>
      <c r="D4" s="45"/>
      <c r="I4" s="36" t="s">
        <v>1</v>
      </c>
      <c r="J4" s="20"/>
      <c r="K4" s="15">
        <v>45383</v>
      </c>
      <c r="M4" s="19"/>
    </row>
    <row r="5" spans="1:13" x14ac:dyDescent="0.4">
      <c r="A5" s="19"/>
      <c r="C5" s="45"/>
      <c r="D5" s="45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x14ac:dyDescent="0.4">
      <c r="A10" s="19"/>
      <c r="C10" s="20"/>
      <c r="D10" s="20"/>
      <c r="E10" s="20"/>
      <c r="F10" s="20"/>
      <c r="I10" s="2" t="s">
        <v>11</v>
      </c>
      <c r="M10" s="19"/>
    </row>
    <row r="11" spans="1:13" x14ac:dyDescent="0.4">
      <c r="A11" s="19"/>
      <c r="C11" s="20" t="s">
        <v>50</v>
      </c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 t="s">
        <v>51</v>
      </c>
      <c r="D12" s="20"/>
      <c r="E12" s="20"/>
      <c r="F12" s="20"/>
      <c r="I12" s="20" t="s">
        <v>16</v>
      </c>
      <c r="J12" s="20"/>
      <c r="K12" s="20"/>
      <c r="M12" s="19"/>
    </row>
    <row r="13" spans="1:13" x14ac:dyDescent="0.4">
      <c r="A13" s="19"/>
      <c r="C13" s="5" t="s">
        <v>52</v>
      </c>
      <c r="D13" s="20"/>
      <c r="E13" s="20"/>
      <c r="F13" s="20"/>
      <c r="I13" s="20" t="s">
        <v>18</v>
      </c>
      <c r="J13" s="20"/>
      <c r="K13" s="20"/>
      <c r="M13" s="19"/>
    </row>
    <row r="14" spans="1:13" x14ac:dyDescent="0.4">
      <c r="A14" s="19"/>
      <c r="C14" s="5" t="s">
        <v>53</v>
      </c>
      <c r="D14" s="20"/>
      <c r="E14" s="20"/>
      <c r="F14" s="20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1:F11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46</v>
      </c>
      <c r="D4" s="45"/>
      <c r="I4" s="36" t="s">
        <v>1</v>
      </c>
      <c r="J4" s="20"/>
      <c r="K4" s="15">
        <v>45383</v>
      </c>
      <c r="M4" s="19"/>
    </row>
    <row r="5" spans="1:13" x14ac:dyDescent="0.4">
      <c r="A5" s="19"/>
      <c r="C5" s="45"/>
      <c r="D5" s="45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x14ac:dyDescent="0.4">
      <c r="A10" s="19"/>
      <c r="C10" s="20"/>
      <c r="D10" s="20"/>
      <c r="E10" s="20"/>
      <c r="F10" s="20"/>
      <c r="I10" s="2" t="s">
        <v>11</v>
      </c>
      <c r="M10" s="19"/>
    </row>
    <row r="11" spans="1:13" x14ac:dyDescent="0.4">
      <c r="A11" s="19"/>
      <c r="C11" s="5"/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/>
      <c r="D12" s="20"/>
      <c r="E12" s="20"/>
      <c r="F12" s="20"/>
      <c r="I12" s="20" t="s">
        <v>16</v>
      </c>
      <c r="J12" s="20"/>
      <c r="K12" s="20"/>
      <c r="M12" s="19"/>
    </row>
    <row r="13" spans="1:13" x14ac:dyDescent="0.4">
      <c r="A13" s="19"/>
      <c r="C13" s="20" t="s">
        <v>54</v>
      </c>
      <c r="D13" s="20"/>
      <c r="E13" s="20"/>
      <c r="F13" s="20"/>
      <c r="I13" s="20" t="s">
        <v>18</v>
      </c>
      <c r="J13" s="20"/>
      <c r="K13" s="20"/>
      <c r="M13" s="19"/>
    </row>
    <row r="14" spans="1:13" x14ac:dyDescent="0.4">
      <c r="A14" s="19"/>
      <c r="C14" s="5" t="s">
        <v>51</v>
      </c>
      <c r="D14" s="41"/>
      <c r="E14" s="41"/>
      <c r="F14" s="41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47</v>
      </c>
      <c r="D4" s="45"/>
      <c r="I4" s="36" t="s">
        <v>1</v>
      </c>
      <c r="J4" s="20"/>
      <c r="K4" s="15">
        <v>45383</v>
      </c>
      <c r="M4" s="19"/>
    </row>
    <row r="5" spans="1:13" x14ac:dyDescent="0.4">
      <c r="A5" s="19"/>
      <c r="C5" s="45"/>
      <c r="D5" s="45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x14ac:dyDescent="0.4">
      <c r="A10" s="19"/>
      <c r="C10" s="20"/>
      <c r="D10" s="20"/>
      <c r="E10" s="20"/>
      <c r="F10" s="20"/>
      <c r="I10" s="2" t="s">
        <v>11</v>
      </c>
      <c r="M10" s="19"/>
    </row>
    <row r="11" spans="1:13" x14ac:dyDescent="0.4">
      <c r="A11" s="19"/>
      <c r="C11" s="20" t="s">
        <v>55</v>
      </c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 t="s">
        <v>51</v>
      </c>
      <c r="D12" s="41"/>
      <c r="E12" s="41"/>
      <c r="F12" s="41"/>
      <c r="I12" s="20" t="s">
        <v>16</v>
      </c>
      <c r="J12" s="20"/>
      <c r="K12" s="20"/>
      <c r="M12" s="19"/>
    </row>
    <row r="13" spans="1:13" x14ac:dyDescent="0.4">
      <c r="A13" s="19"/>
      <c r="C13" s="5" t="s">
        <v>56</v>
      </c>
      <c r="D13" s="42"/>
      <c r="E13" s="41"/>
      <c r="F13" s="41"/>
      <c r="I13" s="20" t="s">
        <v>18</v>
      </c>
      <c r="J13" s="20"/>
      <c r="K13" s="20"/>
      <c r="M13" s="19"/>
    </row>
    <row r="14" spans="1:13" x14ac:dyDescent="0.4">
      <c r="A14" s="19"/>
      <c r="C14" s="5" t="s">
        <v>57</v>
      </c>
      <c r="D14" s="43" t="s">
        <v>58</v>
      </c>
      <c r="E14" s="43"/>
      <c r="F14" s="43"/>
      <c r="G14" s="43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E30:F30"/>
    <mergeCell ref="C19:E19"/>
    <mergeCell ref="I13:K13"/>
    <mergeCell ref="I9:K9"/>
    <mergeCell ref="C25:E25"/>
    <mergeCell ref="C11:F11"/>
    <mergeCell ref="D14:G14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3:F13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x14ac:dyDescent="0.4">
      <c r="A4" s="19"/>
      <c r="C4" s="44" t="s">
        <v>48</v>
      </c>
      <c r="D4" s="45"/>
      <c r="I4" s="36" t="s">
        <v>1</v>
      </c>
      <c r="J4" s="20"/>
      <c r="K4" s="15">
        <v>45383</v>
      </c>
      <c r="M4" s="19"/>
    </row>
    <row r="5" spans="1:13" x14ac:dyDescent="0.4">
      <c r="A5" s="19"/>
      <c r="C5" s="45"/>
      <c r="D5" s="45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x14ac:dyDescent="0.4">
      <c r="A10" s="19"/>
      <c r="C10" s="20"/>
      <c r="D10" s="20"/>
      <c r="E10" s="20"/>
      <c r="F10" s="20"/>
      <c r="I10" s="2" t="s">
        <v>11</v>
      </c>
      <c r="M10" s="19"/>
    </row>
    <row r="11" spans="1:13" x14ac:dyDescent="0.4">
      <c r="A11" s="19"/>
      <c r="C11" s="5"/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/>
      <c r="D12" s="20"/>
      <c r="E12" s="20"/>
      <c r="F12" s="20"/>
      <c r="I12" s="20" t="s">
        <v>16</v>
      </c>
      <c r="J12" s="20"/>
      <c r="K12" s="20"/>
      <c r="M12" s="19"/>
    </row>
    <row r="13" spans="1:13" x14ac:dyDescent="0.4">
      <c r="A13" s="19"/>
      <c r="C13" s="20" t="s">
        <v>59</v>
      </c>
      <c r="D13" s="20"/>
      <c r="E13" s="20"/>
      <c r="F13" s="20"/>
      <c r="I13" s="20" t="s">
        <v>18</v>
      </c>
      <c r="J13" s="20"/>
      <c r="K13" s="20"/>
      <c r="M13" s="19"/>
    </row>
    <row r="14" spans="1:13" x14ac:dyDescent="0.4">
      <c r="A14" s="19"/>
      <c r="C14" s="5" t="s">
        <v>51</v>
      </c>
      <c r="D14" s="41"/>
      <c r="E14" s="41"/>
      <c r="F14" s="41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I5:J5"/>
    <mergeCell ref="C10:F10"/>
    <mergeCell ref="C34:K34"/>
    <mergeCell ref="I15:K15"/>
    <mergeCell ref="C24:E24"/>
    <mergeCell ref="C4:D5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C20:E20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13:F13"/>
    <mergeCell ref="C8:F8"/>
    <mergeCell ref="C22:E22"/>
    <mergeCell ref="I12:K12"/>
    <mergeCell ref="F16:F17"/>
    <mergeCell ref="C16:C17"/>
    <mergeCell ref="C21:E21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</mergeCells>
  <phoneticPr fontId="2"/>
  <pageMargins left="0" right="0" top="0" bottom="0" header="0.31496062992125978" footer="0.31496062992125978"/>
  <pageSetup paperSize="9" orientation="portrait" horizontalDpi="4294967293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M36"/>
  <sheetViews>
    <sheetView workbookViewId="0"/>
  </sheetViews>
  <sheetFormatPr defaultRowHeight="18.75" x14ac:dyDescent="0.4"/>
  <cols>
    <col min="1" max="1" width="5.25" style="2" customWidth="1"/>
    <col min="2" max="2" width="4.25" style="2" customWidth="1"/>
    <col min="3" max="3" width="10.625" style="2" customWidth="1"/>
    <col min="4" max="4" width="11.25" style="2" customWidth="1"/>
    <col min="5" max="5" width="4.875" style="2" customWidth="1"/>
    <col min="6" max="6" width="6.375" style="2" customWidth="1"/>
    <col min="7" max="7" width="4.875" style="2" customWidth="1"/>
    <col min="8" max="8" width="3.875" style="2" customWidth="1"/>
    <col min="9" max="9" width="10.875" style="2" customWidth="1"/>
    <col min="10" max="10" width="5.875" style="2" customWidth="1"/>
    <col min="11" max="11" width="15.625" style="2" customWidth="1"/>
    <col min="12" max="12" width="4.25" style="2" customWidth="1"/>
    <col min="13" max="13" width="5.25" style="2" customWidth="1"/>
    <col min="14" max="15" width="9" style="2" customWidth="1"/>
    <col min="16" max="16384" width="9" style="2"/>
  </cols>
  <sheetData>
    <row r="1" spans="1:13" ht="27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4">
      <c r="A2" s="19"/>
      <c r="M2" s="19"/>
    </row>
    <row r="3" spans="1:13" x14ac:dyDescent="0.4">
      <c r="A3" s="19"/>
      <c r="M3" s="19"/>
    </row>
    <row r="4" spans="1:13" ht="18.75" customHeight="1" x14ac:dyDescent="0.4">
      <c r="A4" s="19"/>
      <c r="C4" s="44" t="s">
        <v>49</v>
      </c>
      <c r="D4" s="44"/>
      <c r="E4" s="44"/>
      <c r="F4" s="44"/>
      <c r="I4" s="36" t="s">
        <v>1</v>
      </c>
      <c r="J4" s="20"/>
      <c r="K4" s="15">
        <v>45383</v>
      </c>
      <c r="M4" s="19"/>
    </row>
    <row r="5" spans="1:13" x14ac:dyDescent="0.4">
      <c r="A5" s="19"/>
      <c r="C5" s="44"/>
      <c r="D5" s="44"/>
      <c r="E5" s="44"/>
      <c r="F5" s="44"/>
      <c r="I5" s="36" t="s">
        <v>2</v>
      </c>
      <c r="J5" s="20"/>
      <c r="K5" s="16" t="s">
        <v>3</v>
      </c>
      <c r="M5" s="19"/>
    </row>
    <row r="6" spans="1:13" ht="18.75" customHeight="1" x14ac:dyDescent="0.4">
      <c r="A6" s="19"/>
      <c r="C6" s="17"/>
      <c r="D6" s="17"/>
      <c r="E6" s="17"/>
      <c r="F6" s="17"/>
      <c r="G6" s="17"/>
      <c r="H6" s="17"/>
      <c r="I6" s="17"/>
      <c r="J6" s="17"/>
      <c r="K6" s="17"/>
      <c r="M6" s="19"/>
    </row>
    <row r="7" spans="1:13" ht="24" customHeight="1" x14ac:dyDescent="0.4">
      <c r="A7" s="19"/>
      <c r="C7" s="38" t="s">
        <v>4</v>
      </c>
      <c r="D7" s="20"/>
      <c r="E7" s="1" t="s">
        <v>5</v>
      </c>
      <c r="I7" s="20" t="s">
        <v>6</v>
      </c>
      <c r="J7" s="20"/>
      <c r="K7" s="20"/>
      <c r="M7" s="19"/>
    </row>
    <row r="8" spans="1:13" x14ac:dyDescent="0.4">
      <c r="A8" s="19"/>
      <c r="C8" s="20" t="s">
        <v>7</v>
      </c>
      <c r="D8" s="20"/>
      <c r="E8" s="20"/>
      <c r="F8" s="20"/>
      <c r="I8" s="20" t="s">
        <v>8</v>
      </c>
      <c r="J8" s="20"/>
      <c r="K8" s="20"/>
      <c r="M8" s="19"/>
    </row>
    <row r="9" spans="1:13" x14ac:dyDescent="0.4">
      <c r="A9" s="19"/>
      <c r="C9" s="20"/>
      <c r="D9" s="20"/>
      <c r="E9" s="20"/>
      <c r="F9" s="20"/>
      <c r="I9" s="20" t="s">
        <v>9</v>
      </c>
      <c r="J9" s="20"/>
      <c r="K9" s="20"/>
      <c r="M9" s="19"/>
    </row>
    <row r="10" spans="1:13" x14ac:dyDescent="0.4">
      <c r="A10" s="19"/>
      <c r="C10" s="20"/>
      <c r="D10" s="20"/>
      <c r="E10" s="20"/>
      <c r="F10" s="20"/>
      <c r="I10" s="2" t="s">
        <v>11</v>
      </c>
      <c r="M10" s="19"/>
    </row>
    <row r="11" spans="1:13" x14ac:dyDescent="0.4">
      <c r="A11" s="19"/>
      <c r="C11" s="5"/>
      <c r="D11" s="20"/>
      <c r="E11" s="20"/>
      <c r="F11" s="20"/>
      <c r="I11" s="20" t="s">
        <v>13</v>
      </c>
      <c r="J11" s="20"/>
      <c r="K11" s="20"/>
      <c r="M11" s="19"/>
    </row>
    <row r="12" spans="1:13" x14ac:dyDescent="0.4">
      <c r="A12" s="19"/>
      <c r="B12" s="2" t="s">
        <v>14</v>
      </c>
      <c r="C12" s="5"/>
      <c r="D12" s="20"/>
      <c r="E12" s="20"/>
      <c r="F12" s="20"/>
      <c r="I12" s="20" t="s">
        <v>16</v>
      </c>
      <c r="J12" s="20"/>
      <c r="K12" s="20"/>
      <c r="M12" s="19"/>
    </row>
    <row r="13" spans="1:13" x14ac:dyDescent="0.4">
      <c r="A13" s="19"/>
      <c r="C13" s="20" t="s">
        <v>60</v>
      </c>
      <c r="D13" s="20"/>
      <c r="E13" s="20"/>
      <c r="F13" s="20"/>
      <c r="G13" s="20"/>
      <c r="I13" s="20" t="s">
        <v>18</v>
      </c>
      <c r="J13" s="20"/>
      <c r="K13" s="20"/>
      <c r="M13" s="19"/>
    </row>
    <row r="14" spans="1:13" x14ac:dyDescent="0.4">
      <c r="A14" s="19"/>
      <c r="C14" s="5" t="s">
        <v>51</v>
      </c>
      <c r="D14" s="20"/>
      <c r="E14" s="20"/>
      <c r="F14" s="20"/>
      <c r="M14" s="19"/>
    </row>
    <row r="15" spans="1:13" ht="6.75" customHeight="1" x14ac:dyDescent="0.4">
      <c r="A15" s="19"/>
      <c r="I15" s="20"/>
      <c r="J15" s="20"/>
      <c r="K15" s="20"/>
      <c r="M15" s="19"/>
    </row>
    <row r="16" spans="1:13" ht="18.600000000000001" customHeight="1" x14ac:dyDescent="0.4">
      <c r="A16" s="19"/>
      <c r="C16" s="35" t="s">
        <v>21</v>
      </c>
      <c r="D16" s="23">
        <f>K31</f>
        <v>1110800</v>
      </c>
      <c r="E16" s="24"/>
      <c r="F16" s="33" t="s">
        <v>22</v>
      </c>
      <c r="I16" s="20"/>
      <c r="J16" s="20"/>
      <c r="K16" s="20"/>
      <c r="M16" s="19"/>
    </row>
    <row r="17" spans="1:13" x14ac:dyDescent="0.4">
      <c r="A17" s="19"/>
      <c r="C17" s="25"/>
      <c r="D17" s="25"/>
      <c r="E17" s="26"/>
      <c r="F17" s="34"/>
      <c r="I17" s="20"/>
      <c r="J17" s="20"/>
      <c r="K17" s="20"/>
      <c r="M17" s="19"/>
    </row>
    <row r="18" spans="1:13" ht="15.75" customHeight="1" x14ac:dyDescent="0.4">
      <c r="A18" s="19"/>
      <c r="G18" s="11"/>
      <c r="H18" s="11"/>
      <c r="I18" s="11"/>
      <c r="J18" s="40"/>
      <c r="K18" s="26"/>
      <c r="M18" s="19"/>
    </row>
    <row r="19" spans="1:13" ht="25.5" customHeight="1" x14ac:dyDescent="0.4">
      <c r="A19" s="19"/>
      <c r="C19" s="32" t="s">
        <v>23</v>
      </c>
      <c r="D19" s="28"/>
      <c r="E19" s="29"/>
      <c r="F19" s="7" t="s">
        <v>24</v>
      </c>
      <c r="G19" s="21" t="s">
        <v>25</v>
      </c>
      <c r="H19" s="22"/>
      <c r="I19" s="8" t="s">
        <v>26</v>
      </c>
      <c r="J19" s="9" t="s">
        <v>27</v>
      </c>
      <c r="K19" s="9" t="s">
        <v>28</v>
      </c>
      <c r="M19" s="19"/>
    </row>
    <row r="20" spans="1:13" ht="25.5" customHeight="1" x14ac:dyDescent="0.4">
      <c r="A20" s="19"/>
      <c r="C20" s="27" t="s">
        <v>29</v>
      </c>
      <c r="D20" s="28"/>
      <c r="E20" s="29"/>
      <c r="F20" s="3"/>
      <c r="G20" s="4">
        <v>1</v>
      </c>
      <c r="H20" s="3" t="s">
        <v>30</v>
      </c>
      <c r="I20" s="13">
        <v>500000</v>
      </c>
      <c r="J20" s="6">
        <v>0.1</v>
      </c>
      <c r="K20" s="12">
        <f t="shared" ref="K20:K28" si="0">IF(ISBLANK(I20), "", I20*G20)</f>
        <v>500000</v>
      </c>
      <c r="M20" s="19"/>
    </row>
    <row r="21" spans="1:13" ht="25.5" customHeight="1" x14ac:dyDescent="0.4">
      <c r="A21" s="19"/>
      <c r="C21" s="27" t="s">
        <v>31</v>
      </c>
      <c r="D21" s="28"/>
      <c r="E21" s="29"/>
      <c r="F21" s="3"/>
      <c r="G21" s="4">
        <v>10</v>
      </c>
      <c r="H21" s="3" t="s">
        <v>32</v>
      </c>
      <c r="I21" s="13">
        <v>50000</v>
      </c>
      <c r="J21" s="6">
        <v>0.1</v>
      </c>
      <c r="K21" s="12">
        <f t="shared" si="0"/>
        <v>500000</v>
      </c>
      <c r="M21" s="19"/>
    </row>
    <row r="22" spans="1:13" ht="25.5" customHeight="1" x14ac:dyDescent="0.4">
      <c r="A22" s="19"/>
      <c r="C22" s="27" t="s">
        <v>33</v>
      </c>
      <c r="D22" s="28"/>
      <c r="E22" s="29"/>
      <c r="F22" s="3" t="s">
        <v>34</v>
      </c>
      <c r="G22" s="4">
        <v>1</v>
      </c>
      <c r="H22" s="3" t="s">
        <v>32</v>
      </c>
      <c r="I22" s="13">
        <v>10000</v>
      </c>
      <c r="J22" s="6">
        <v>0.08</v>
      </c>
      <c r="K22" s="12">
        <f t="shared" si="0"/>
        <v>10000</v>
      </c>
      <c r="M22" s="19"/>
    </row>
    <row r="23" spans="1:13" ht="25.5" customHeight="1" x14ac:dyDescent="0.4">
      <c r="A23" s="19"/>
      <c r="C23" s="27"/>
      <c r="D23" s="28"/>
      <c r="E23" s="29"/>
      <c r="F23" s="3"/>
      <c r="G23" s="4"/>
      <c r="H23" s="3"/>
      <c r="I23" s="13"/>
      <c r="J23" s="6"/>
      <c r="K23" s="12" t="str">
        <f t="shared" si="0"/>
        <v/>
      </c>
      <c r="M23" s="19"/>
    </row>
    <row r="24" spans="1:13" ht="25.5" customHeight="1" x14ac:dyDescent="0.4">
      <c r="A24" s="19"/>
      <c r="C24" s="27"/>
      <c r="D24" s="28"/>
      <c r="E24" s="29"/>
      <c r="F24" s="3"/>
      <c r="G24" s="4"/>
      <c r="H24" s="3"/>
      <c r="I24" s="13"/>
      <c r="J24" s="6"/>
      <c r="K24" s="12" t="str">
        <f t="shared" si="0"/>
        <v/>
      </c>
      <c r="M24" s="19"/>
    </row>
    <row r="25" spans="1:13" ht="25.5" customHeight="1" x14ac:dyDescent="0.4">
      <c r="A25" s="19"/>
      <c r="C25" s="27"/>
      <c r="D25" s="28"/>
      <c r="E25" s="29"/>
      <c r="F25" s="3"/>
      <c r="G25" s="4"/>
      <c r="H25" s="3"/>
      <c r="I25" s="13"/>
      <c r="J25" s="6"/>
      <c r="K25" s="12" t="str">
        <f t="shared" si="0"/>
        <v/>
      </c>
      <c r="M25" s="19"/>
    </row>
    <row r="26" spans="1:13" ht="25.5" customHeight="1" x14ac:dyDescent="0.4">
      <c r="A26" s="19"/>
      <c r="C26" s="27"/>
      <c r="D26" s="28"/>
      <c r="E26" s="29"/>
      <c r="F26" s="3"/>
      <c r="G26" s="4"/>
      <c r="H26" s="3"/>
      <c r="I26" s="13"/>
      <c r="J26" s="6"/>
      <c r="K26" s="12" t="str">
        <f t="shared" si="0"/>
        <v/>
      </c>
      <c r="M26" s="19"/>
    </row>
    <row r="27" spans="1:13" ht="25.5" customHeight="1" x14ac:dyDescent="0.4">
      <c r="A27" s="19"/>
      <c r="C27" s="27"/>
      <c r="D27" s="28"/>
      <c r="E27" s="29"/>
      <c r="F27" s="3"/>
      <c r="G27" s="4"/>
      <c r="H27" s="3"/>
      <c r="I27" s="13"/>
      <c r="J27" s="6"/>
      <c r="K27" s="12" t="str">
        <f t="shared" si="0"/>
        <v/>
      </c>
      <c r="M27" s="19"/>
    </row>
    <row r="28" spans="1:13" ht="25.5" customHeight="1" x14ac:dyDescent="0.4">
      <c r="A28" s="19"/>
      <c r="C28" s="27"/>
      <c r="D28" s="28"/>
      <c r="E28" s="29"/>
      <c r="F28" s="3"/>
      <c r="G28" s="4"/>
      <c r="H28" s="3"/>
      <c r="I28" s="13"/>
      <c r="J28" s="6"/>
      <c r="K28" s="12" t="str">
        <f t="shared" si="0"/>
        <v/>
      </c>
      <c r="M28" s="19"/>
    </row>
    <row r="29" spans="1:13" ht="25.5" customHeight="1" x14ac:dyDescent="0.4">
      <c r="A29" s="19"/>
      <c r="C29" s="10" t="s">
        <v>35</v>
      </c>
      <c r="D29" s="10" t="s">
        <v>36</v>
      </c>
      <c r="E29" s="30" t="s">
        <v>37</v>
      </c>
      <c r="F29" s="24"/>
      <c r="I29" s="21" t="s">
        <v>38</v>
      </c>
      <c r="J29" s="22"/>
      <c r="K29" s="12">
        <f>SUM(K20:K28)</f>
        <v>1010000</v>
      </c>
      <c r="M29" s="19"/>
    </row>
    <row r="30" spans="1:13" ht="25.5" customHeight="1" x14ac:dyDescent="0.4">
      <c r="A30" s="19"/>
      <c r="C30" s="18" t="s">
        <v>39</v>
      </c>
      <c r="D30" s="13">
        <f>SUMIF(J20:J28, 10%, K20:K28)</f>
        <v>1000000</v>
      </c>
      <c r="E30" s="31">
        <f>ROUND(D30*10%,1)</f>
        <v>100000</v>
      </c>
      <c r="F30" s="22"/>
      <c r="I30" s="21" t="s">
        <v>40</v>
      </c>
      <c r="J30" s="22"/>
      <c r="K30" s="12">
        <f>SUM(E30:F31)</f>
        <v>100800</v>
      </c>
      <c r="M30" s="19"/>
    </row>
    <row r="31" spans="1:13" ht="25.5" customHeight="1" x14ac:dyDescent="0.4">
      <c r="A31" s="19"/>
      <c r="C31" s="18" t="s">
        <v>41</v>
      </c>
      <c r="D31" s="14">
        <f>SUMIF(J20:J28, 8%, K20:K28)</f>
        <v>10000</v>
      </c>
      <c r="E31" s="31">
        <f>ROUND(D31*8%,1)</f>
        <v>800</v>
      </c>
      <c r="F31" s="22"/>
      <c r="I31" s="21" t="s">
        <v>42</v>
      </c>
      <c r="J31" s="22"/>
      <c r="K31" s="12">
        <f>K29+K30</f>
        <v>1110800</v>
      </c>
      <c r="M31" s="19"/>
    </row>
    <row r="32" spans="1:13" ht="25.5" customHeight="1" x14ac:dyDescent="0.4">
      <c r="A32" s="19"/>
      <c r="M32" s="19"/>
    </row>
    <row r="33" spans="1:13" ht="25.5" customHeight="1" x14ac:dyDescent="0.4">
      <c r="A33" s="19"/>
      <c r="C33" s="39" t="s">
        <v>43</v>
      </c>
      <c r="D33" s="28"/>
      <c r="E33" s="28"/>
      <c r="F33" s="28"/>
      <c r="G33" s="28"/>
      <c r="H33" s="28"/>
      <c r="I33" s="28"/>
      <c r="J33" s="28"/>
      <c r="K33" s="22"/>
      <c r="M33" s="19"/>
    </row>
    <row r="34" spans="1:13" ht="60.75" customHeight="1" x14ac:dyDescent="0.4">
      <c r="A34" s="19"/>
      <c r="C34" s="37" t="s">
        <v>44</v>
      </c>
      <c r="D34" s="28"/>
      <c r="E34" s="28"/>
      <c r="F34" s="28"/>
      <c r="G34" s="28"/>
      <c r="H34" s="28"/>
      <c r="I34" s="28"/>
      <c r="J34" s="28"/>
      <c r="K34" s="22"/>
      <c r="M34" s="19"/>
    </row>
    <row r="35" spans="1:13" ht="23.25" customHeight="1" x14ac:dyDescent="0.4">
      <c r="A35" s="19"/>
      <c r="M35" s="19"/>
    </row>
    <row r="36" spans="1:13" ht="27.75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</sheetData>
  <mergeCells count="43">
    <mergeCell ref="C4:F5"/>
    <mergeCell ref="I5:J5"/>
    <mergeCell ref="C10:F10"/>
    <mergeCell ref="C34:K34"/>
    <mergeCell ref="I15:K15"/>
    <mergeCell ref="C24:E24"/>
    <mergeCell ref="C9:F9"/>
    <mergeCell ref="I4:J4"/>
    <mergeCell ref="I11:K11"/>
    <mergeCell ref="C7:D7"/>
    <mergeCell ref="C33:K33"/>
    <mergeCell ref="I29:J29"/>
    <mergeCell ref="J18:K18"/>
    <mergeCell ref="C26:E26"/>
    <mergeCell ref="I31:J31"/>
    <mergeCell ref="E31:F31"/>
    <mergeCell ref="I7:K7"/>
    <mergeCell ref="C28:E28"/>
    <mergeCell ref="D14:F14"/>
    <mergeCell ref="E30:F30"/>
    <mergeCell ref="C19:E19"/>
    <mergeCell ref="I13:K13"/>
    <mergeCell ref="I9:K9"/>
    <mergeCell ref="C25:E25"/>
    <mergeCell ref="C8:F8"/>
    <mergeCell ref="C22:E22"/>
    <mergeCell ref="I12:K12"/>
    <mergeCell ref="F16:F17"/>
    <mergeCell ref="C16:C17"/>
    <mergeCell ref="C21:E21"/>
    <mergeCell ref="C13:G13"/>
    <mergeCell ref="G19:H19"/>
    <mergeCell ref="D12:F12"/>
    <mergeCell ref="I8:K8"/>
    <mergeCell ref="I17:K17"/>
    <mergeCell ref="I30:J30"/>
    <mergeCell ref="I16:K16"/>
    <mergeCell ref="D11:F11"/>
    <mergeCell ref="D16:E17"/>
    <mergeCell ref="C27:E27"/>
    <mergeCell ref="E29:F29"/>
    <mergeCell ref="C23:E23"/>
    <mergeCell ref="C20:E20"/>
  </mergeCells>
  <phoneticPr fontId="2"/>
  <pageMargins left="0" right="0" top="0" bottom="0" header="0.31496062992125978" footer="0.31496062992125978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2024-02-07T08:47:41Z</cp:lastPrinted>
  <dcterms:created xsi:type="dcterms:W3CDTF">2024-02-02T01:18:18Z</dcterms:created>
  <dcterms:modified xsi:type="dcterms:W3CDTF">2024-02-07T09:14:12Z</dcterms:modified>
</cp:coreProperties>
</file>