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類全般\セット\おしゃれ\スタイル3\"/>
    </mc:Choice>
  </mc:AlternateContent>
  <xr:revisionPtr revIDLastSave="0" documentId="13_ncr:1_{9B0E4249-C810-4715-9A89-97BB74E1DC83}" xr6:coauthVersionLast="47" xr6:coauthVersionMax="47" xr10:uidLastSave="{00000000-0000-0000-0000-000000000000}"/>
  <bookViews>
    <workbookView xWindow="-120" yWindow="-120" windowWidth="29040" windowHeight="15720" xr2:uid="{3F761F64-C97B-4B41-9761-44E212108193}"/>
  </bookViews>
  <sheets>
    <sheet name="見積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2" l="1"/>
  <c r="I33" i="2" s="1"/>
  <c r="J18" i="2"/>
  <c r="J17" i="2"/>
  <c r="K34" i="2" s="1"/>
  <c r="I34" i="2" s="1"/>
  <c r="J28" i="2" l="1"/>
  <c r="J27" i="2"/>
  <c r="J29" i="2" l="1"/>
  <c r="C13" i="2" s="1"/>
</calcChain>
</file>

<file path=xl/sharedStrings.xml><?xml version="1.0" encoding="utf-8"?>
<sst xmlns="http://schemas.openxmlformats.org/spreadsheetml/2006/main" count="36" uniqueCount="34">
  <si>
    <t>番号：</t>
    <rPh sb="0" eb="2">
      <t>バンゴウ</t>
    </rPh>
    <phoneticPr fontId="2"/>
  </si>
  <si>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</si>
  <si>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</si>
  <si>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</si>
  <si>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</si>
  <si>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</si>
  <si>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</si>
  <si>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</si>
  <si>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</si>
  <si>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</si>
  <si>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</si>
  <si>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</si>
  <si>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</si>
  <si>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</si>
  <si>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</si>
  <si>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</si>
  <si>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株式会社SAMPLE</t>
    <rPh sb="0" eb="4">
      <t>カブシキガイシャ</t>
    </rPh>
    <phoneticPr fontId="2"/>
  </si>
  <si>
    <t>税率区分</t>
    <rPh sb="0" eb="2">
      <t>ゼイリツ</t>
    </rPh>
    <rPh sb="2" eb="4">
      <t>クブン</t>
    </rPh>
    <phoneticPr fontId="2"/>
  </si>
  <si>
    <t>税抜金額</t>
    <rPh sb="0" eb="2">
      <t>ゼイヌキ</t>
    </rPh>
    <rPh sb="2" eb="4">
      <t>キンガク</t>
    </rPh>
    <phoneticPr fontId="2"/>
  </si>
  <si>
    <t>10%対象</t>
    <rPh sb="3" eb="5">
      <t>タイショウ</t>
    </rPh>
    <phoneticPr fontId="2"/>
  </si>
  <si>
    <t>8%対象</t>
    <rPh sb="2" eb="4">
      <t>タイショウ</t>
    </rPh>
    <phoneticPr fontId="2"/>
  </si>
  <si>
    <t>※</t>
    <phoneticPr fontId="2"/>
  </si>
  <si>
    <t>※は軽減税率対象品目</t>
    <rPh sb="2" eb="4">
      <t>ケイゲン</t>
    </rPh>
    <rPh sb="4" eb="6">
      <t>ゼイリツ</t>
    </rPh>
    <rPh sb="6" eb="8">
      <t>タイショウ</t>
    </rPh>
    <rPh sb="8" eb="10">
      <t>ヒンモク</t>
    </rPh>
    <phoneticPr fontId="2"/>
  </si>
  <si>
    <t>税率</t>
    <rPh sb="0" eb="2">
      <t>ゼイリツ</t>
    </rPh>
    <phoneticPr fontId="2"/>
  </si>
  <si>
    <t>合計(税抜)</t>
    <rPh sb="0" eb="2">
      <t>ゴウケイ</t>
    </rPh>
    <rPh sb="3" eb="5">
      <t>ゼイヌキ</t>
    </rPh>
    <phoneticPr fontId="2"/>
  </si>
  <si>
    <t>登録番号：</t>
    <rPh sb="0" eb="2">
      <t>トウロク</t>
    </rPh>
    <rPh sb="2" eb="4">
      <t>バンゴウ</t>
    </rPh>
    <phoneticPr fontId="2"/>
  </si>
  <si>
    <t>件名：</t>
    <rPh sb="0" eb="2">
      <t>ケンメイ</t>
    </rPh>
    <phoneticPr fontId="2"/>
  </si>
  <si>
    <t>下記の通り、御見積り申し上げます。</t>
    <rPh sb="0" eb="2">
      <t>カキ</t>
    </rPh>
    <rPh sb="3" eb="4">
      <t>トオ</t>
    </rPh>
    <rPh sb="6" eb="9">
      <t>オミツモ</t>
    </rPh>
    <rPh sb="10" eb="11">
      <t>モウ</t>
    </rPh>
    <rPh sb="12" eb="13">
      <t>ア</t>
    </rPh>
    <phoneticPr fontId="2"/>
  </si>
  <si>
    <t>納期：</t>
    <rPh sb="0" eb="2">
      <t>ノウキ</t>
    </rPh>
    <phoneticPr fontId="2"/>
  </si>
  <si>
    <t>支払条件：</t>
    <rPh sb="0" eb="4">
      <t>シハライジョウケン</t>
    </rPh>
    <phoneticPr fontId="2"/>
  </si>
  <si>
    <t>有効期限：</t>
    <rPh sb="0" eb="4">
      <t>ユウコウキゲン</t>
    </rPh>
    <phoneticPr fontId="2"/>
  </si>
  <si>
    <t>見　積　書</t>
    <rPh sb="0" eb="1">
      <t>ミ</t>
    </rPh>
    <rPh sb="2" eb="3">
      <t>セキ</t>
    </rPh>
    <phoneticPr fontId="2"/>
  </si>
  <si>
    <t>見積日：</t>
    <rPh sb="0" eb="2">
      <t>ミツモリ</t>
    </rPh>
    <rPh sb="2" eb="3">
      <t>ビ</t>
    </rPh>
    <phoneticPr fontId="2"/>
  </si>
  <si>
    <t>合計金額</t>
    <rPh sb="0" eb="2">
      <t>ゴウケイ</t>
    </rPh>
    <rPh sb="2" eb="4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</si>
</sst>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1"/>
      <charset val="128"/>
    </font>
    <font>
      <sz val="16"/>
      <color theme="1"/>
      <name val="游明朝"/>
      <family val="2"/>
      <charset val="128"/>
    </font>
    <font>
      <sz val="11"/>
      <color theme="1" tint="0.249977111117893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B6C1"/>
        <bgColor indexed="64"/>
      </patternFill>
    </fill>
    <fill>
      <patternFill patternType="solid">
        <fgColor rgb="FFFFE5E9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rgb="FFFFB6C1"/>
      </bottom>
      <diagonal/>
    </border>
    <border>
      <left/>
      <right/>
      <top style="thin">
        <color rgb="FFFFB6C1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6" fontId="4" fillId="0" borderId="0" xfId="1" applyFont="1" applyBorder="1" applyAlignment="1">
      <alignment horizontal="right" inden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right" vertical="center"/>
    </xf>
    <xf numFmtId="9" fontId="0" fillId="0" borderId="2" xfId="2" applyFont="1" applyBorder="1" applyAlignment="1">
      <alignment horizontal="right" vertical="center"/>
    </xf>
    <xf numFmtId="9" fontId="0" fillId="3" borderId="2" xfId="2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/>
    </xf>
    <xf numFmtId="6" fontId="5" fillId="3" borderId="0" xfId="1" applyFont="1" applyFill="1" applyBorder="1" applyAlignment="1" applyProtection="1">
      <alignment horizontal="right" vertical="center"/>
    </xf>
    <xf numFmtId="6" fontId="5" fillId="3" borderId="0" xfId="1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/>
    </xf>
    <xf numFmtId="9" fontId="5" fillId="3" borderId="5" xfId="1" applyNumberFormat="1" applyFont="1" applyFill="1" applyBorder="1" applyAlignment="1" applyProtection="1">
      <alignment horizontal="right" vertical="center"/>
    </xf>
    <xf numFmtId="6" fontId="5" fillId="3" borderId="5" xfId="1" applyFont="1" applyFill="1" applyBorder="1" applyAlignment="1" applyProtection="1">
      <alignment horizontal="right" vertical="center"/>
    </xf>
    <xf numFmtId="9" fontId="5" fillId="3" borderId="0" xfId="1" applyNumberFormat="1" applyFont="1" applyFill="1" applyBorder="1" applyAlignment="1" applyProtection="1">
      <alignment horizontal="right" vertical="center"/>
    </xf>
    <xf numFmtId="6" fontId="5" fillId="3" borderId="0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6" fontId="0" fillId="0" borderId="0" xfId="1" applyFont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6" fontId="0" fillId="3" borderId="0" xfId="1" applyFont="1" applyFill="1" applyBorder="1" applyAlignment="1">
      <alignment horizontal="right" vertical="center"/>
    </xf>
    <xf numFmtId="6" fontId="0" fillId="0" borderId="3" xfId="1" applyFont="1" applyBorder="1" applyAlignment="1">
      <alignment horizontal="right" vertical="center"/>
    </xf>
    <xf numFmtId="6" fontId="0" fillId="0" borderId="1" xfId="1" applyFont="1" applyBorder="1" applyAlignment="1">
      <alignment horizontal="right" vertical="center"/>
    </xf>
    <xf numFmtId="6" fontId="0" fillId="3" borderId="3" xfId="1" applyFont="1" applyFill="1" applyBorder="1" applyAlignment="1">
      <alignment horizontal="right" vertical="center"/>
    </xf>
    <xf numFmtId="6" fontId="0" fillId="3" borderId="1" xfId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6" fontId="4" fillId="0" borderId="0" xfId="1" applyFont="1" applyBorder="1" applyAlignment="1">
      <alignment horizontal="right" indent="1"/>
    </xf>
    <xf numFmtId="6" fontId="4" fillId="0" borderId="4" xfId="1" applyFont="1" applyBorder="1" applyAlignment="1">
      <alignment horizontal="right" inden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B6C1"/>
      <color rgb="FFFF69B4"/>
      <color rgb="FFFFE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6</xdr:row>
      <xdr:rowOff>9525</xdr:rowOff>
    </xdr:from>
    <xdr:to>
      <xdr:col>10</xdr:col>
      <xdr:colOff>647700</xdr:colOff>
      <xdr:row>8</xdr:row>
      <xdr:rowOff>180975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98E76AF-5D7D-4C1E-AA56-D1458F3FC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1533525"/>
          <a:ext cx="6286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CB0B2-899E-4612-AF90-A2AC89161628}">
  <dimension ref="A1:K35"/>
  <sheetViews>
    <sheetView tabSelected="1" view="pageLayout" zoomScaleNormal="100" workbookViewId="0">
      <selection activeCell="F10" sqref="F10"/>
    </sheetView>
  </sheetViews>
  <sheetFormatPr defaultRowHeight="18" x14ac:dyDescent="0.35"/>
  <cols>
    <col min="1" max="1" width="9.75" customWidth="1"/>
    <col min="2" max="2" width="6.5" customWidth="1"/>
    <col min="3" max="3" width="7.125" customWidth="1"/>
    <col min="5" max="5" width="5.625" customWidth="1"/>
    <col min="7" max="7" width="3.125" customWidth="1"/>
    <col min="8" max="8" width="6.875" customWidth="1"/>
    <col min="9" max="9" width="5" customWidth="1"/>
    <col min="10" max="10" width="6.375" customWidth="1"/>
    <col min="11" max="11" width="13.625" customWidth="1"/>
  </cols>
  <sheetData>
    <row r="1" spans="1:11" x14ac:dyDescent="0.35">
      <c r="I1" s="1"/>
      <c r="J1" s="1" t="s">
        <v>0</v>
      </c>
    </row>
    <row r="2" spans="1:11" x14ac:dyDescent="0.35">
      <c r="I2" s="1"/>
      <c r="J2" s="1" t="s">
        <v>32</v>
      </c>
    </row>
    <row r="4" spans="1:11" ht="30" x14ac:dyDescent="0.35">
      <c r="A4" s="39" t="s">
        <v>31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6" spans="1:11" x14ac:dyDescent="0.35">
      <c r="A6" s="40"/>
      <c r="B6" s="40"/>
      <c r="C6" s="40"/>
      <c r="D6" s="11" t="s">
        <v>1</v>
      </c>
    </row>
    <row r="7" spans="1:11" x14ac:dyDescent="0.35">
      <c r="H7" s="33" t="s">
        <v>16</v>
      </c>
      <c r="I7" s="33"/>
      <c r="J7" s="33"/>
      <c r="K7" s="33"/>
    </row>
    <row r="8" spans="1:11" x14ac:dyDescent="0.35">
      <c r="A8" t="s">
        <v>27</v>
      </c>
      <c r="H8" s="33"/>
      <c r="I8" s="33"/>
      <c r="J8" s="33"/>
      <c r="K8" s="33"/>
    </row>
    <row r="9" spans="1:11" x14ac:dyDescent="0.35">
      <c r="A9" t="s">
        <v>26</v>
      </c>
      <c r="H9" s="33" t="s">
        <v>2</v>
      </c>
      <c r="I9" s="33"/>
      <c r="J9" s="33"/>
      <c r="K9" s="33"/>
    </row>
    <row r="10" spans="1:11" x14ac:dyDescent="0.35">
      <c r="A10" t="s">
        <v>28</v>
      </c>
      <c r="H10" s="33" t="s">
        <v>3</v>
      </c>
      <c r="I10" s="33"/>
      <c r="J10" s="33"/>
      <c r="K10" s="33"/>
    </row>
    <row r="11" spans="1:11" x14ac:dyDescent="0.35">
      <c r="A11" t="s">
        <v>29</v>
      </c>
      <c r="H11" s="33" t="s">
        <v>4</v>
      </c>
      <c r="I11" s="33"/>
      <c r="J11" s="33"/>
      <c r="K11" s="33"/>
    </row>
    <row r="12" spans="1:11" x14ac:dyDescent="0.35">
      <c r="A12" t="s">
        <v>30</v>
      </c>
      <c r="H12" s="33" t="s">
        <v>5</v>
      </c>
      <c r="I12" s="33"/>
      <c r="J12" s="33"/>
      <c r="K12" s="33"/>
    </row>
    <row r="13" spans="1:11" ht="15.75" customHeight="1" x14ac:dyDescent="0.5">
      <c r="C13" s="34">
        <f ca="1">J29</f>
        <v>218000</v>
      </c>
      <c r="D13" s="34"/>
      <c r="E13" s="2"/>
      <c r="H13" s="33" t="s">
        <v>25</v>
      </c>
      <c r="I13" s="33"/>
      <c r="J13" s="33"/>
      <c r="K13" s="33"/>
    </row>
    <row r="14" spans="1:11" x14ac:dyDescent="0.35">
      <c r="A14" s="11" t="s">
        <v>33</v>
      </c>
      <c r="B14" s="11"/>
      <c r="C14" s="35"/>
      <c r="D14" s="35"/>
      <c r="E14" s="12" t="s">
        <v>6</v>
      </c>
      <c r="H14" s="33"/>
      <c r="I14" s="33"/>
      <c r="J14" s="33"/>
      <c r="K14" s="33"/>
    </row>
    <row r="16" spans="1:11" ht="22.5" customHeight="1" x14ac:dyDescent="0.35">
      <c r="A16" s="36" t="s">
        <v>7</v>
      </c>
      <c r="B16" s="36"/>
      <c r="C16" s="36"/>
      <c r="D16" s="37"/>
      <c r="E16" s="6" t="s">
        <v>21</v>
      </c>
      <c r="F16" s="7" t="s">
        <v>8</v>
      </c>
      <c r="G16" s="38" t="s">
        <v>9</v>
      </c>
      <c r="H16" s="37"/>
      <c r="I16" s="7" t="s">
        <v>23</v>
      </c>
      <c r="J16" s="38" t="s">
        <v>24</v>
      </c>
      <c r="K16" s="36"/>
    </row>
    <row r="17" spans="1:11" ht="22.5" customHeight="1" x14ac:dyDescent="0.35">
      <c r="A17" s="23" t="s">
        <v>14</v>
      </c>
      <c r="B17" s="23"/>
      <c r="C17" s="23"/>
      <c r="D17" s="24"/>
      <c r="E17" s="3"/>
      <c r="F17" s="4">
        <v>10</v>
      </c>
      <c r="G17" s="29">
        <v>10000</v>
      </c>
      <c r="H17" s="30"/>
      <c r="I17" s="13">
        <v>0.1</v>
      </c>
      <c r="J17" s="29">
        <f>F17*G17</f>
        <v>100000</v>
      </c>
      <c r="K17" s="25"/>
    </row>
    <row r="18" spans="1:11" ht="22.5" customHeight="1" x14ac:dyDescent="0.35">
      <c r="A18" s="26" t="s">
        <v>15</v>
      </c>
      <c r="B18" s="26"/>
      <c r="C18" s="26"/>
      <c r="D18" s="27"/>
      <c r="E18" s="9" t="s">
        <v>21</v>
      </c>
      <c r="F18" s="10">
        <v>10</v>
      </c>
      <c r="G18" s="31">
        <v>10000</v>
      </c>
      <c r="H18" s="32"/>
      <c r="I18" s="14">
        <v>0.08</v>
      </c>
      <c r="J18" s="31">
        <f>F18*G18</f>
        <v>100000</v>
      </c>
      <c r="K18" s="28"/>
    </row>
    <row r="19" spans="1:11" ht="22.5" customHeight="1" x14ac:dyDescent="0.35">
      <c r="A19" s="23"/>
      <c r="B19" s="23"/>
      <c r="C19" s="23"/>
      <c r="D19" s="24"/>
      <c r="E19" s="3"/>
      <c r="F19" s="4"/>
      <c r="G19" s="29"/>
      <c r="H19" s="30"/>
      <c r="I19" s="13"/>
      <c r="J19" s="29"/>
      <c r="K19" s="25"/>
    </row>
    <row r="20" spans="1:11" ht="22.5" customHeight="1" x14ac:dyDescent="0.35">
      <c r="A20" s="26"/>
      <c r="B20" s="26"/>
      <c r="C20" s="26"/>
      <c r="D20" s="27"/>
      <c r="E20" s="9"/>
      <c r="F20" s="10"/>
      <c r="G20" s="31"/>
      <c r="H20" s="32"/>
      <c r="I20" s="14"/>
      <c r="J20" s="31"/>
      <c r="K20" s="28"/>
    </row>
    <row r="21" spans="1:11" ht="22.5" customHeight="1" x14ac:dyDescent="0.35">
      <c r="A21" s="23"/>
      <c r="B21" s="23"/>
      <c r="C21" s="23"/>
      <c r="D21" s="24"/>
      <c r="E21" s="3"/>
      <c r="F21" s="4"/>
      <c r="G21" s="29"/>
      <c r="H21" s="30"/>
      <c r="I21" s="13"/>
      <c r="J21" s="29"/>
      <c r="K21" s="25"/>
    </row>
    <row r="22" spans="1:11" ht="22.5" customHeight="1" x14ac:dyDescent="0.35">
      <c r="A22" s="26"/>
      <c r="B22" s="26"/>
      <c r="C22" s="26"/>
      <c r="D22" s="27"/>
      <c r="E22" s="9"/>
      <c r="F22" s="10"/>
      <c r="G22" s="31"/>
      <c r="H22" s="32"/>
      <c r="I22" s="14"/>
      <c r="J22" s="31"/>
      <c r="K22" s="28"/>
    </row>
    <row r="23" spans="1:11" ht="22.5" customHeight="1" x14ac:dyDescent="0.35">
      <c r="A23" s="23"/>
      <c r="B23" s="23"/>
      <c r="C23" s="23"/>
      <c r="D23" s="24"/>
      <c r="E23" s="3"/>
      <c r="F23" s="4"/>
      <c r="G23" s="29"/>
      <c r="H23" s="30"/>
      <c r="I23" s="13"/>
      <c r="J23" s="29"/>
      <c r="K23" s="25"/>
    </row>
    <row r="24" spans="1:11" ht="22.5" customHeight="1" x14ac:dyDescent="0.35">
      <c r="A24" s="26"/>
      <c r="B24" s="26"/>
      <c r="C24" s="26"/>
      <c r="D24" s="27"/>
      <c r="E24" s="9"/>
      <c r="F24" s="10"/>
      <c r="G24" s="31"/>
      <c r="H24" s="32"/>
      <c r="I24" s="14"/>
      <c r="J24" s="31"/>
      <c r="K24" s="28"/>
    </row>
    <row r="25" spans="1:11" ht="22.5" customHeight="1" x14ac:dyDescent="0.35">
      <c r="A25" s="23"/>
      <c r="B25" s="23"/>
      <c r="C25" s="23"/>
      <c r="D25" s="24"/>
      <c r="E25" s="3"/>
      <c r="F25" s="4"/>
      <c r="G25" s="29"/>
      <c r="H25" s="30"/>
      <c r="I25" s="13"/>
      <c r="J25" s="29"/>
      <c r="K25" s="25"/>
    </row>
    <row r="26" spans="1:11" ht="22.5" customHeight="1" x14ac:dyDescent="0.35">
      <c r="A26" s="26"/>
      <c r="B26" s="26"/>
      <c r="C26" s="26"/>
      <c r="D26" s="27"/>
      <c r="E26" s="9"/>
      <c r="F26" s="10"/>
      <c r="G26" s="31"/>
      <c r="H26" s="32"/>
      <c r="I26" s="14"/>
      <c r="J26" s="31"/>
      <c r="K26" s="28"/>
    </row>
    <row r="27" spans="1:11" x14ac:dyDescent="0.35">
      <c r="A27" t="s">
        <v>22</v>
      </c>
      <c r="G27" s="23" t="s">
        <v>11</v>
      </c>
      <c r="H27" s="24"/>
      <c r="I27" s="5"/>
      <c r="J27" s="25">
        <f ca="1">K33+K34</f>
        <v>200000</v>
      </c>
      <c r="K27" s="25"/>
    </row>
    <row r="28" spans="1:11" x14ac:dyDescent="0.35">
      <c r="G28" s="26" t="s">
        <v>12</v>
      </c>
      <c r="H28" s="27"/>
      <c r="I28" s="8"/>
      <c r="J28" s="28">
        <f ca="1">I33+I34</f>
        <v>18000</v>
      </c>
      <c r="K28" s="28"/>
    </row>
    <row r="29" spans="1:11" x14ac:dyDescent="0.35">
      <c r="G29" s="23" t="s">
        <v>10</v>
      </c>
      <c r="H29" s="24"/>
      <c r="I29" s="5"/>
      <c r="J29" s="25">
        <f ca="1">J27+J28</f>
        <v>218000</v>
      </c>
      <c r="K29" s="25"/>
    </row>
    <row r="31" spans="1:11" x14ac:dyDescent="0.35">
      <c r="A31" s="11" t="s">
        <v>13</v>
      </c>
      <c r="B31" s="11"/>
      <c r="C31" s="11"/>
      <c r="D31" s="11"/>
      <c r="E31" s="11"/>
    </row>
    <row r="32" spans="1:11" x14ac:dyDescent="0.35">
      <c r="A32" s="11"/>
      <c r="B32" s="11"/>
      <c r="C32" s="11"/>
      <c r="D32" s="11"/>
      <c r="E32" s="11"/>
      <c r="G32" s="18" t="s">
        <v>17</v>
      </c>
      <c r="H32" s="18"/>
      <c r="I32" s="18" t="s">
        <v>12</v>
      </c>
      <c r="J32" s="18"/>
      <c r="K32" s="15" t="s">
        <v>18</v>
      </c>
    </row>
    <row r="33" spans="1:11" x14ac:dyDescent="0.35">
      <c r="A33" s="11"/>
      <c r="B33" s="11"/>
      <c r="C33" s="11"/>
      <c r="D33" s="11"/>
      <c r="E33" s="11"/>
      <c r="G33" s="19" t="s">
        <v>19</v>
      </c>
      <c r="H33" s="19"/>
      <c r="I33" s="20">
        <f ca="1">ROUND(K33*10%,1)</f>
        <v>10000</v>
      </c>
      <c r="J33" s="20"/>
      <c r="K33" s="16">
        <f ca="1">SUMIF(I17:K26, 10%, J17:J26)</f>
        <v>100000</v>
      </c>
    </row>
    <row r="34" spans="1:11" x14ac:dyDescent="0.35">
      <c r="A34" s="11"/>
      <c r="B34" s="11"/>
      <c r="C34" s="11"/>
      <c r="D34" s="11"/>
      <c r="E34" s="11"/>
      <c r="G34" s="21" t="s">
        <v>20</v>
      </c>
      <c r="H34" s="21"/>
      <c r="I34" s="22">
        <f ca="1">ROUND(K34*8%,1)</f>
        <v>8000</v>
      </c>
      <c r="J34" s="22"/>
      <c r="K34" s="17">
        <f ca="1">SUMIF(I17:K26, 8%, J17:J26)</f>
        <v>100000</v>
      </c>
    </row>
    <row r="35" spans="1:11" x14ac:dyDescent="0.35">
      <c r="A35" s="11"/>
      <c r="B35" s="11"/>
      <c r="C35" s="11"/>
      <c r="D35" s="11"/>
      <c r="E35" s="11"/>
    </row>
  </sheetData>
  <mergeCells count="56">
    <mergeCell ref="A16:D16"/>
    <mergeCell ref="G16:H16"/>
    <mergeCell ref="J16:K16"/>
    <mergeCell ref="A4:K4"/>
    <mergeCell ref="A6:C6"/>
    <mergeCell ref="H7:K7"/>
    <mergeCell ref="H8:K8"/>
    <mergeCell ref="H9:K9"/>
    <mergeCell ref="H10:K10"/>
    <mergeCell ref="H11:K11"/>
    <mergeCell ref="H12:K12"/>
    <mergeCell ref="C13:D14"/>
    <mergeCell ref="H13:K13"/>
    <mergeCell ref="H14:K14"/>
    <mergeCell ref="A17:D17"/>
    <mergeCell ref="G17:H17"/>
    <mergeCell ref="J17:K17"/>
    <mergeCell ref="A18:D18"/>
    <mergeCell ref="G18:H18"/>
    <mergeCell ref="J18:K18"/>
    <mergeCell ref="A19:D19"/>
    <mergeCell ref="G19:H19"/>
    <mergeCell ref="J19:K19"/>
    <mergeCell ref="A20:D20"/>
    <mergeCell ref="G20:H20"/>
    <mergeCell ref="J20:K20"/>
    <mergeCell ref="A21:D21"/>
    <mergeCell ref="G21:H21"/>
    <mergeCell ref="J21:K21"/>
    <mergeCell ref="A22:D22"/>
    <mergeCell ref="G22:H22"/>
    <mergeCell ref="J22:K22"/>
    <mergeCell ref="A23:D23"/>
    <mergeCell ref="G23:H23"/>
    <mergeCell ref="J23:K23"/>
    <mergeCell ref="A24:D24"/>
    <mergeCell ref="G24:H24"/>
    <mergeCell ref="J24:K24"/>
    <mergeCell ref="A25:D25"/>
    <mergeCell ref="G25:H25"/>
    <mergeCell ref="J25:K25"/>
    <mergeCell ref="A26:D26"/>
    <mergeCell ref="G26:H26"/>
    <mergeCell ref="J26:K26"/>
    <mergeCell ref="G27:H27"/>
    <mergeCell ref="J27:K27"/>
    <mergeCell ref="G28:H28"/>
    <mergeCell ref="J28:K28"/>
    <mergeCell ref="G29:H29"/>
    <mergeCell ref="J29:K29"/>
    <mergeCell ref="G32:H32"/>
    <mergeCell ref="I32:J32"/>
    <mergeCell ref="G33:H33"/>
    <mergeCell ref="I33:J33"/>
    <mergeCell ref="G34:H34"/>
    <mergeCell ref="I34:J34"/>
  </mergeCells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2023-06-15T08:28:44Z</cp:lastPrinted>
  <dcterms:created xsi:type="dcterms:W3CDTF">2022-01-31T13:27:22Z</dcterms:created>
  <dcterms:modified xsi:type="dcterms:W3CDTF">2023-06-15T08:29:19Z</dcterms:modified>
</cp:coreProperties>
</file>