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新デザイン①\"/>
    </mc:Choice>
  </mc:AlternateContent>
  <xr:revisionPtr revIDLastSave="0" documentId="13_ncr:1_{E046A005-C09F-4297-ADBE-3EC9FE776233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L33" i="1" l="1"/>
  <c r="J33" i="1" s="1"/>
  <c r="L32" i="1"/>
  <c r="K26" i="1" l="1"/>
  <c r="J32" i="1"/>
  <c r="K27" i="1" s="1"/>
  <c r="K28" i="1" l="1"/>
  <c r="D12" i="1" s="1"/>
</calcChain>
</file>

<file path=xl/sharedStrings.xml><?xml version="1.0" encoding="utf-8"?>
<sst xmlns="http://schemas.openxmlformats.org/spreadsheetml/2006/main" count="32" uniqueCount="30">
  <si>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</si>
  <si>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</si>
  <si>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</si>
  <si>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</si>
  <si>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</si>
  <si>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</si>
  <si>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</si>
  <si>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</si>
  <si>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</si>
  <si>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</si>
  <si>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</si>
  <si>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</si>
  <si>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</si>
  <si>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</si>
  <si>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</si>
  <si>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</si>
  <si>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</si>
  <si>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</si>
  <si>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</si>
  <si>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</si>
  <si>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</si>
  <si>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</si>
  <si>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</si>
  <si>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</si>
  <si>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</si>
  <si>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</si>
  <si>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</si>
  <si>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</si>
  <si>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請求日：</t>
    <phoneticPr fontId="2"/>
  </si>
  <si>
    <t>Web：https://example.com　　E-mail：yamadatarou@example.com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</si>
</sst>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9996"/>
        <bgColor indexed="64"/>
      </patternFill>
    </fill>
    <fill>
      <patternFill patternType="solid">
        <fgColor rgb="FFEBFFFF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9996"/>
      </bottom>
      <diagonal/>
    </border>
    <border>
      <left/>
      <right/>
      <top style="thin">
        <color rgb="FF009996"/>
      </top>
      <bottom style="thin">
        <color rgb="FF009996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6" fontId="6" fillId="0" borderId="0" xfId="1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Fill="1" applyBorder="1" applyAlignment="1">
      <alignment horizontal="right" vertical="center"/>
    </xf>
    <xf numFmtId="6" fontId="5" fillId="0" borderId="0" xfId="1" applyFont="1" applyFill="1" applyBorder="1" applyAlignment="1" applyProtection="1">
      <alignment horizontal="right" vertical="center"/>
    </xf>
    <xf numFmtId="6" fontId="4" fillId="0" borderId="3" xfId="1" applyFont="1" applyFill="1" applyBorder="1" applyAlignment="1">
      <alignment horizontal="right" vertical="center"/>
    </xf>
    <xf numFmtId="6" fontId="4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5" fillId="0" borderId="3" xfId="1" applyFont="1" applyBorder="1" applyAlignment="1">
      <alignment horizontal="right" vertical="center"/>
    </xf>
    <xf numFmtId="6" fontId="5" fillId="0" borderId="1" xfId="1" applyFont="1" applyBorder="1" applyAlignment="1">
      <alignment horizontal="right" vertical="center"/>
    </xf>
    <xf numFmtId="6" fontId="5" fillId="0" borderId="0" xfId="1" applyFont="1" applyBorder="1" applyAlignment="1">
      <alignment horizontal="right" vertical="center"/>
    </xf>
    <xf numFmtId="6" fontId="6" fillId="0" borderId="0" xfId="1" applyFont="1" applyBorder="1" applyAlignment="1">
      <alignment horizontal="right" indent="1"/>
    </xf>
    <xf numFmtId="0" fontId="5" fillId="0" borderId="0" xfId="0" applyFont="1" applyAlignment="1">
      <alignment horizontal="right" vertical="center"/>
    </xf>
    <xf numFmtId="9" fontId="5" fillId="0" borderId="0" xfId="1" applyNumberFormat="1" applyFont="1" applyFill="1" applyBorder="1" applyAlignment="1" applyProtection="1">
      <alignment horizontal="right" vertical="center"/>
    </xf>
    <xf numFmtId="6" fontId="5" fillId="0" borderId="3" xfId="1" applyFont="1" applyFill="1" applyBorder="1" applyAlignment="1" applyProtection="1">
      <alignment horizontal="right" vertical="center"/>
    </xf>
    <xf numFmtId="6" fontId="5" fillId="0" borderId="1" xfId="1" applyFont="1" applyFill="1" applyBorder="1" applyAlignment="1" applyProtection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6" fontId="5" fillId="3" borderId="3" xfId="1" applyFont="1" applyFill="1" applyBorder="1" applyAlignment="1">
      <alignment horizontal="right" vertical="center"/>
    </xf>
    <xf numFmtId="6" fontId="5" fillId="3" borderId="1" xfId="1" applyFont="1" applyFill="1" applyBorder="1" applyAlignment="1">
      <alignment horizontal="right" vertical="center"/>
    </xf>
    <xf numFmtId="9" fontId="5" fillId="3" borderId="2" xfId="2" applyFont="1" applyFill="1" applyBorder="1" applyAlignment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9" fontId="4" fillId="3" borderId="2" xfId="2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6" fontId="6" fillId="0" borderId="4" xfId="1" applyFont="1" applyBorder="1" applyAlignment="1">
      <alignment horizontal="right" indent="1"/>
    </xf>
    <xf numFmtId="0" fontId="5" fillId="0" borderId="4" xfId="0" applyFont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9" fontId="5" fillId="3" borderId="0" xfId="1" applyNumberFormat="1" applyFont="1" applyFill="1" applyBorder="1" applyAlignment="1" applyProtection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09996"/>
      <color rgb="FFEBFFFF"/>
      <color rgb="FFCDFFFE"/>
      <color rgb="FFD46125"/>
      <color rgb="FFDF8047"/>
      <color rgb="FF061E2F"/>
      <color rgb="FF63BADD"/>
      <color rgb="FFF1F8FD"/>
      <color rgb="FFDDEFFB"/>
      <color rgb="FFFFB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0</xdr:row>
      <xdr:rowOff>0</xdr:rowOff>
    </xdr:from>
    <xdr:to>
      <xdr:col>12</xdr:col>
      <xdr:colOff>457200</xdr:colOff>
      <xdr:row>2</xdr:row>
      <xdr:rowOff>9524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F1CB480-5FAE-83B9-8E95-261BB559F45B}"/>
            </a:ext>
          </a:extLst>
        </xdr:cNvPr>
        <xdr:cNvSpPr/>
      </xdr:nvSpPr>
      <xdr:spPr>
        <a:xfrm>
          <a:off x="4067175" y="0"/>
          <a:ext cx="2952750" cy="619124"/>
        </a:xfrm>
        <a:prstGeom prst="rect">
          <a:avLst/>
        </a:prstGeom>
        <a:solidFill>
          <a:srgbClr val="DF8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　　　　　　　　　　　　　　</a:t>
          </a:r>
          <a:r>
            <a:rPr kumimoji="1" lang="en-US" altLang="ja-JP" sz="1100">
              <a:solidFill>
                <a:schemeClr val="bg1"/>
              </a:solidFill>
            </a:rPr>
            <a:t>No.A1001</a:t>
          </a:r>
        </a:p>
      </xdr:txBody>
    </xdr:sp>
    <xdr:clientData/>
  </xdr:twoCellAnchor>
  <xdr:twoCellAnchor editAs="oneCell">
    <xdr:from>
      <xdr:col>11</xdr:col>
      <xdr:colOff>19050</xdr:colOff>
      <xdr:row>6</xdr:row>
      <xdr:rowOff>9525</xdr:rowOff>
    </xdr:from>
    <xdr:to>
      <xdr:col>11</xdr:col>
      <xdr:colOff>647700</xdr:colOff>
      <xdr:row>8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304925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0</xdr:row>
      <xdr:rowOff>0</xdr:rowOff>
    </xdr:from>
    <xdr:to>
      <xdr:col>9</xdr:col>
      <xdr:colOff>47626</xdr:colOff>
      <xdr:row>2</xdr:row>
      <xdr:rowOff>10222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178327F-7170-EBDF-A23E-FE613C4A0C55}"/>
            </a:ext>
          </a:extLst>
        </xdr:cNvPr>
        <xdr:cNvSpPr/>
      </xdr:nvSpPr>
      <xdr:spPr>
        <a:xfrm>
          <a:off x="19051" y="0"/>
          <a:ext cx="4686300" cy="619822"/>
        </a:xfrm>
        <a:custGeom>
          <a:avLst/>
          <a:gdLst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4324350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3819525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324350" h="666750">
              <a:moveTo>
                <a:pt x="0" y="0"/>
              </a:moveTo>
              <a:lnTo>
                <a:pt x="4324350" y="0"/>
              </a:lnTo>
              <a:lnTo>
                <a:pt x="3819525" y="666750"/>
              </a:lnTo>
              <a:lnTo>
                <a:pt x="0" y="666750"/>
              </a:lnTo>
              <a:lnTo>
                <a:pt x="0" y="0"/>
              </a:lnTo>
              <a:close/>
            </a:path>
          </a:pathLst>
        </a:custGeom>
        <a:solidFill>
          <a:srgbClr val="00999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latin typeface="+mj-ea"/>
              <a:ea typeface="+mj-ea"/>
            </a:rPr>
            <a:t> 請 求 書</a:t>
          </a:r>
        </a:p>
      </xdr:txBody>
    </xdr:sp>
    <xdr:clientData/>
  </xdr:twoCellAnchor>
  <xdr:twoCellAnchor>
    <xdr:from>
      <xdr:col>1</xdr:col>
      <xdr:colOff>0</xdr:colOff>
      <xdr:row>35</xdr:row>
      <xdr:rowOff>104776</xdr:rowOff>
    </xdr:from>
    <xdr:to>
      <xdr:col>12</xdr:col>
      <xdr:colOff>0</xdr:colOff>
      <xdr:row>35</xdr:row>
      <xdr:rowOff>150495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66080D-BAB2-9D90-401A-F8529E558E7D}"/>
            </a:ext>
          </a:extLst>
        </xdr:cNvPr>
        <xdr:cNvSpPr/>
      </xdr:nvSpPr>
      <xdr:spPr>
        <a:xfrm>
          <a:off x="466725" y="8867776"/>
          <a:ext cx="6096000" cy="45719"/>
        </a:xfrm>
        <a:prstGeom prst="rect">
          <a:avLst/>
        </a:prstGeom>
        <a:solidFill>
          <a:srgbClr val="00999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B2:L37"/>
  <sheetViews>
    <sheetView tabSelected="1" view="pageLayout" zoomScaleNormal="100" workbookViewId="0">
      <selection activeCell="G23" sqref="G23"/>
    </sheetView>
  </sheetViews>
  <sheetFormatPr defaultRowHeight="18.75" x14ac:dyDescent="0.35"/>
  <cols>
    <col min="1" max="1" width="6.125" style="2" customWidth="1"/>
    <col min="2" max="4" width="7.125" style="2" customWidth="1"/>
    <col min="5" max="5" width="9" style="2"/>
    <col min="6" max="6" width="5.625" style="2" customWidth="1"/>
    <col min="7" max="7" width="9" style="2"/>
    <col min="8" max="8" width="3.125" style="2" customWidth="1"/>
    <col min="9" max="9" width="6.875" style="2" customWidth="1"/>
    <col min="10" max="10" width="5" style="2" customWidth="1"/>
    <col min="11" max="11" width="6.375" style="2" customWidth="1"/>
    <col min="12" max="12" width="13.625" style="2" customWidth="1"/>
    <col min="13" max="13" width="6.125" style="2" customWidth="1"/>
    <col min="14" max="14" width="5.75" style="2" customWidth="1"/>
    <col min="15" max="16384" width="9" style="2"/>
  </cols>
  <sheetData>
    <row r="2" spans="2:12" ht="30" x14ac:dyDescent="0.35">
      <c r="B2" s="20" t="s">
        <v>27</v>
      </c>
      <c r="C2" s="20"/>
      <c r="D2" s="20"/>
      <c r="E2" s="20"/>
      <c r="F2" s="20"/>
      <c r="G2" s="1"/>
      <c r="H2" s="1"/>
      <c r="I2" s="1"/>
      <c r="J2" s="1"/>
      <c r="K2" s="1"/>
      <c r="L2" s="1"/>
    </row>
    <row r="3" spans="2:12" ht="9" customHeight="1" x14ac:dyDescent="0.35"/>
    <row r="4" spans="2:12" x14ac:dyDescent="0.35">
      <c r="J4" s="27" t="s">
        <v>28</v>
      </c>
      <c r="K4" s="27"/>
      <c r="L4" s="3">
        <v>45200</v>
      </c>
    </row>
    <row r="6" spans="2:12" x14ac:dyDescent="0.35">
      <c r="B6" s="52"/>
      <c r="C6" s="52"/>
      <c r="D6" s="52"/>
      <c r="E6" s="53" t="s">
        <v>0</v>
      </c>
      <c r="F6" s="4"/>
      <c r="G6" s="4"/>
      <c r="H6" s="4"/>
      <c r="I6" s="4"/>
      <c r="J6" s="4"/>
      <c r="K6" s="4"/>
      <c r="L6" s="4"/>
    </row>
    <row r="7" spans="2:12" x14ac:dyDescent="0.35">
      <c r="B7" s="4"/>
      <c r="C7" s="4"/>
      <c r="D7" s="4"/>
      <c r="E7" s="4"/>
      <c r="F7" s="4"/>
      <c r="G7" s="4"/>
      <c r="H7" s="4"/>
      <c r="I7" s="16" t="s">
        <v>17</v>
      </c>
      <c r="J7" s="16"/>
      <c r="K7" s="16"/>
      <c r="L7" s="16"/>
    </row>
    <row r="8" spans="2:12" x14ac:dyDescent="0.35">
      <c r="B8" s="4"/>
      <c r="C8" s="4"/>
      <c r="D8" s="4"/>
      <c r="E8" s="4"/>
      <c r="F8" s="4"/>
      <c r="G8" s="4"/>
      <c r="H8" s="4"/>
      <c r="I8" s="16"/>
      <c r="J8" s="16"/>
      <c r="K8" s="16"/>
      <c r="L8" s="16"/>
    </row>
    <row r="9" spans="2:12" x14ac:dyDescent="0.35">
      <c r="B9" s="4"/>
      <c r="C9" s="4"/>
      <c r="D9" s="4"/>
      <c r="E9" s="4"/>
      <c r="F9" s="4"/>
      <c r="G9" s="4"/>
      <c r="H9" s="4"/>
      <c r="I9" s="16" t="s">
        <v>1</v>
      </c>
      <c r="J9" s="16"/>
      <c r="K9" s="16"/>
      <c r="L9" s="16"/>
    </row>
    <row r="10" spans="2:12" x14ac:dyDescent="0.35">
      <c r="B10" s="4"/>
      <c r="C10" s="4"/>
      <c r="D10" s="4"/>
      <c r="E10" s="4"/>
      <c r="F10" s="4"/>
      <c r="G10" s="4"/>
      <c r="H10" s="4"/>
      <c r="I10" s="16" t="s">
        <v>2</v>
      </c>
      <c r="J10" s="16"/>
      <c r="K10" s="16"/>
      <c r="L10" s="16"/>
    </row>
    <row r="11" spans="2:12" x14ac:dyDescent="0.35">
      <c r="B11" s="4" t="s">
        <v>14</v>
      </c>
      <c r="C11" s="4"/>
      <c r="D11" s="4"/>
      <c r="E11" s="4"/>
      <c r="F11" s="4"/>
      <c r="G11" s="4"/>
      <c r="H11" s="4"/>
      <c r="I11" s="16" t="s">
        <v>3</v>
      </c>
      <c r="J11" s="16"/>
      <c r="K11" s="16"/>
      <c r="L11" s="16"/>
    </row>
    <row r="12" spans="2:12" ht="25.5" x14ac:dyDescent="0.5">
      <c r="B12" s="54"/>
      <c r="C12" s="54"/>
      <c r="D12" s="26">
        <f ca="1">K28</f>
        <v>218000</v>
      </c>
      <c r="E12" s="26"/>
      <c r="F12" s="5"/>
      <c r="G12" s="4"/>
      <c r="H12" s="4"/>
      <c r="I12" s="16" t="s">
        <v>4</v>
      </c>
      <c r="J12" s="16"/>
      <c r="K12" s="16"/>
      <c r="L12" s="16"/>
    </row>
    <row r="13" spans="2:12" x14ac:dyDescent="0.35">
      <c r="B13" s="53" t="s">
        <v>5</v>
      </c>
      <c r="C13" s="53"/>
      <c r="D13" s="55"/>
      <c r="E13" s="55"/>
      <c r="F13" s="56" t="s">
        <v>6</v>
      </c>
      <c r="G13" s="4"/>
      <c r="H13" s="4"/>
      <c r="I13" s="16" t="s">
        <v>26</v>
      </c>
      <c r="J13" s="16"/>
      <c r="K13" s="16"/>
      <c r="L13" s="16"/>
    </row>
    <row r="15" spans="2:12" ht="22.5" customHeight="1" x14ac:dyDescent="0.35">
      <c r="B15" s="31" t="s">
        <v>7</v>
      </c>
      <c r="C15" s="31"/>
      <c r="D15" s="31"/>
      <c r="E15" s="32"/>
      <c r="F15" s="33" t="s">
        <v>22</v>
      </c>
      <c r="G15" s="34" t="s">
        <v>8</v>
      </c>
      <c r="H15" s="35" t="s">
        <v>9</v>
      </c>
      <c r="I15" s="32"/>
      <c r="J15" s="34" t="s">
        <v>24</v>
      </c>
      <c r="K15" s="35" t="s">
        <v>25</v>
      </c>
      <c r="L15" s="31"/>
    </row>
    <row r="16" spans="2:12" ht="22.5" customHeight="1" x14ac:dyDescent="0.35">
      <c r="B16" s="21" t="s">
        <v>15</v>
      </c>
      <c r="C16" s="21"/>
      <c r="D16" s="21"/>
      <c r="E16" s="22"/>
      <c r="F16" s="6"/>
      <c r="G16" s="7">
        <v>10</v>
      </c>
      <c r="H16" s="23">
        <v>10000</v>
      </c>
      <c r="I16" s="24"/>
      <c r="J16" s="8">
        <v>0.1</v>
      </c>
      <c r="K16" s="23">
        <f>G16*H16</f>
        <v>100000</v>
      </c>
      <c r="L16" s="25"/>
    </row>
    <row r="17" spans="2:12" ht="22.5" customHeight="1" x14ac:dyDescent="0.35">
      <c r="B17" s="36" t="s">
        <v>16</v>
      </c>
      <c r="C17" s="36"/>
      <c r="D17" s="36"/>
      <c r="E17" s="37"/>
      <c r="F17" s="38" t="s">
        <v>22</v>
      </c>
      <c r="G17" s="39">
        <v>10</v>
      </c>
      <c r="H17" s="40">
        <v>10000</v>
      </c>
      <c r="I17" s="41"/>
      <c r="J17" s="42">
        <v>0.08</v>
      </c>
      <c r="K17" s="40">
        <f>G17*H17</f>
        <v>100000</v>
      </c>
      <c r="L17" s="43"/>
    </row>
    <row r="18" spans="2:12" ht="22.5" customHeight="1" x14ac:dyDescent="0.35">
      <c r="B18" s="17"/>
      <c r="C18" s="17"/>
      <c r="D18" s="17"/>
      <c r="E18" s="18"/>
      <c r="F18" s="10"/>
      <c r="G18" s="11"/>
      <c r="H18" s="14"/>
      <c r="I18" s="19"/>
      <c r="J18" s="12"/>
      <c r="K18" s="14"/>
      <c r="L18" s="15"/>
    </row>
    <row r="19" spans="2:12" ht="22.5" customHeight="1" x14ac:dyDescent="0.35">
      <c r="B19" s="44"/>
      <c r="C19" s="44"/>
      <c r="D19" s="44"/>
      <c r="E19" s="45"/>
      <c r="F19" s="46"/>
      <c r="G19" s="47"/>
      <c r="H19" s="48"/>
      <c r="I19" s="49"/>
      <c r="J19" s="50"/>
      <c r="K19" s="48"/>
      <c r="L19" s="51"/>
    </row>
    <row r="20" spans="2:12" ht="22.5" customHeight="1" x14ac:dyDescent="0.35">
      <c r="B20" s="17"/>
      <c r="C20" s="17"/>
      <c r="D20" s="17"/>
      <c r="E20" s="18"/>
      <c r="F20" s="10"/>
      <c r="G20" s="11"/>
      <c r="H20" s="14"/>
      <c r="I20" s="19"/>
      <c r="J20" s="12"/>
      <c r="K20" s="14"/>
      <c r="L20" s="15"/>
    </row>
    <row r="21" spans="2:12" ht="22.5" customHeight="1" x14ac:dyDescent="0.35">
      <c r="B21" s="44"/>
      <c r="C21" s="44"/>
      <c r="D21" s="44"/>
      <c r="E21" s="45"/>
      <c r="F21" s="46"/>
      <c r="G21" s="47"/>
      <c r="H21" s="48"/>
      <c r="I21" s="49"/>
      <c r="J21" s="50"/>
      <c r="K21" s="48"/>
      <c r="L21" s="51"/>
    </row>
    <row r="22" spans="2:12" ht="22.5" customHeight="1" x14ac:dyDescent="0.35">
      <c r="B22" s="17"/>
      <c r="C22" s="17"/>
      <c r="D22" s="17"/>
      <c r="E22" s="18"/>
      <c r="F22" s="10"/>
      <c r="G22" s="11"/>
      <c r="H22" s="14"/>
      <c r="I22" s="19"/>
      <c r="J22" s="12"/>
      <c r="K22" s="14"/>
      <c r="L22" s="15"/>
    </row>
    <row r="23" spans="2:12" ht="22.5" customHeight="1" x14ac:dyDescent="0.35">
      <c r="B23" s="44"/>
      <c r="C23" s="44"/>
      <c r="D23" s="44"/>
      <c r="E23" s="45"/>
      <c r="F23" s="46"/>
      <c r="G23" s="47"/>
      <c r="H23" s="48"/>
      <c r="I23" s="49"/>
      <c r="J23" s="50"/>
      <c r="K23" s="48"/>
      <c r="L23" s="51"/>
    </row>
    <row r="24" spans="2:12" ht="22.5" customHeight="1" x14ac:dyDescent="0.35">
      <c r="B24" s="17"/>
      <c r="C24" s="17"/>
      <c r="D24" s="17"/>
      <c r="E24" s="18"/>
      <c r="F24" s="10"/>
      <c r="G24" s="11"/>
      <c r="H24" s="14"/>
      <c r="I24" s="19"/>
      <c r="J24" s="12"/>
      <c r="K24" s="14"/>
      <c r="L24" s="15"/>
    </row>
    <row r="25" spans="2:12" ht="22.5" customHeight="1" x14ac:dyDescent="0.35">
      <c r="B25" s="44"/>
      <c r="C25" s="44"/>
      <c r="D25" s="44"/>
      <c r="E25" s="45"/>
      <c r="F25" s="46"/>
      <c r="G25" s="47"/>
      <c r="H25" s="48"/>
      <c r="I25" s="49"/>
      <c r="J25" s="50"/>
      <c r="K25" s="48"/>
      <c r="L25" s="51"/>
    </row>
    <row r="26" spans="2:12" x14ac:dyDescent="0.35">
      <c r="B26" s="2" t="s">
        <v>23</v>
      </c>
      <c r="H26" s="17" t="s">
        <v>11</v>
      </c>
      <c r="I26" s="18"/>
      <c r="J26" s="9"/>
      <c r="K26" s="25">
        <f ca="1">L32+L33</f>
        <v>200000</v>
      </c>
      <c r="L26" s="25"/>
    </row>
    <row r="27" spans="2:12" x14ac:dyDescent="0.35">
      <c r="H27" s="44" t="s">
        <v>12</v>
      </c>
      <c r="I27" s="45"/>
      <c r="J27" s="62"/>
      <c r="K27" s="43">
        <f ca="1">J32+J33</f>
        <v>18000</v>
      </c>
      <c r="L27" s="43"/>
    </row>
    <row r="28" spans="2:12" x14ac:dyDescent="0.35">
      <c r="H28" s="17" t="s">
        <v>10</v>
      </c>
      <c r="I28" s="18"/>
      <c r="J28" s="9"/>
      <c r="K28" s="25">
        <f ca="1">K26+K27</f>
        <v>218000</v>
      </c>
      <c r="L28" s="25"/>
    </row>
    <row r="30" spans="2:12" x14ac:dyDescent="0.35">
      <c r="B30" s="60" t="s">
        <v>13</v>
      </c>
      <c r="C30" s="60"/>
      <c r="D30" s="60"/>
      <c r="E30" s="60"/>
      <c r="F30" s="60"/>
    </row>
    <row r="31" spans="2:12" x14ac:dyDescent="0.35">
      <c r="B31" s="61"/>
      <c r="C31" s="61"/>
      <c r="D31" s="61"/>
      <c r="E31" s="61"/>
      <c r="F31" s="61"/>
      <c r="H31" s="31" t="s">
        <v>18</v>
      </c>
      <c r="I31" s="31"/>
      <c r="J31" s="35" t="s">
        <v>12</v>
      </c>
      <c r="K31" s="32"/>
      <c r="L31" s="57" t="s">
        <v>19</v>
      </c>
    </row>
    <row r="32" spans="2:12" x14ac:dyDescent="0.35">
      <c r="B32" s="61"/>
      <c r="C32" s="61"/>
      <c r="D32" s="61"/>
      <c r="E32" s="61"/>
      <c r="F32" s="61"/>
      <c r="H32" s="28" t="s">
        <v>20</v>
      </c>
      <c r="I32" s="28"/>
      <c r="J32" s="29">
        <f ca="1">ROUND(L32*10%,1)</f>
        <v>10000</v>
      </c>
      <c r="K32" s="30"/>
      <c r="L32" s="13">
        <f ca="1">SUMIF(J16:L25, 10%, K16:K25)</f>
        <v>100000</v>
      </c>
    </row>
    <row r="33" spans="2:12" x14ac:dyDescent="0.35">
      <c r="B33" s="61"/>
      <c r="C33" s="61"/>
      <c r="D33" s="61"/>
      <c r="E33" s="61"/>
      <c r="F33" s="61"/>
      <c r="H33" s="58" t="s">
        <v>21</v>
      </c>
      <c r="I33" s="58"/>
      <c r="J33" s="40">
        <f ca="1">ROUND(L33*8%,1)</f>
        <v>8000</v>
      </c>
      <c r="K33" s="41"/>
      <c r="L33" s="59">
        <f ca="1">SUMIF(J16:L25, 8%, K16:K25)</f>
        <v>100000</v>
      </c>
    </row>
    <row r="37" spans="2:12" x14ac:dyDescent="0.35">
      <c r="B37" s="4" t="s">
        <v>29</v>
      </c>
      <c r="C37" s="4"/>
      <c r="D37" s="4"/>
      <c r="E37" s="4"/>
      <c r="F37" s="4"/>
      <c r="G37" s="4"/>
      <c r="H37" s="4"/>
      <c r="I37" s="4"/>
    </row>
  </sheetData>
  <mergeCells count="60">
    <mergeCell ref="K28:L28"/>
    <mergeCell ref="K23:L23"/>
    <mergeCell ref="K19:L19"/>
    <mergeCell ref="K27:L27"/>
    <mergeCell ref="K26:L26"/>
    <mergeCell ref="K25:L25"/>
    <mergeCell ref="B31:F31"/>
    <mergeCell ref="B32:F32"/>
    <mergeCell ref="J31:K31"/>
    <mergeCell ref="J32:K32"/>
    <mergeCell ref="J33:K33"/>
    <mergeCell ref="H33:I33"/>
    <mergeCell ref="B33:F33"/>
    <mergeCell ref="B21:E21"/>
    <mergeCell ref="H21:I21"/>
    <mergeCell ref="B22:E22"/>
    <mergeCell ref="H22:I22"/>
    <mergeCell ref="B23:E23"/>
    <mergeCell ref="B24:E24"/>
    <mergeCell ref="H24:I24"/>
    <mergeCell ref="H31:I31"/>
    <mergeCell ref="H32:I32"/>
    <mergeCell ref="H28:I28"/>
    <mergeCell ref="B25:E25"/>
    <mergeCell ref="H25:I25"/>
    <mergeCell ref="H26:I26"/>
    <mergeCell ref="H27:I27"/>
    <mergeCell ref="B30:F30"/>
    <mergeCell ref="B2:F2"/>
    <mergeCell ref="B17:E17"/>
    <mergeCell ref="H17:I17"/>
    <mergeCell ref="B18:E18"/>
    <mergeCell ref="H18:I18"/>
    <mergeCell ref="I12:L12"/>
    <mergeCell ref="I13:L13"/>
    <mergeCell ref="B16:E16"/>
    <mergeCell ref="H16:I16"/>
    <mergeCell ref="K16:L16"/>
    <mergeCell ref="D12:E13"/>
    <mergeCell ref="J4:K4"/>
    <mergeCell ref="B6:D6"/>
    <mergeCell ref="I8:L8"/>
    <mergeCell ref="K18:L18"/>
    <mergeCell ref="K17:L17"/>
    <mergeCell ref="K24:L24"/>
    <mergeCell ref="B15:E15"/>
    <mergeCell ref="H15:I15"/>
    <mergeCell ref="K15:L15"/>
    <mergeCell ref="I7:L7"/>
    <mergeCell ref="I9:L9"/>
    <mergeCell ref="I10:L10"/>
    <mergeCell ref="I11:L11"/>
    <mergeCell ref="B19:E19"/>
    <mergeCell ref="H19:I19"/>
    <mergeCell ref="H23:I23"/>
    <mergeCell ref="B20:E20"/>
    <mergeCell ref="H20:I20"/>
    <mergeCell ref="K22:L22"/>
    <mergeCell ref="K21:L21"/>
    <mergeCell ref="K20:L20"/>
  </mergeCells>
  <phoneticPr fontId="2"/>
  <pageMargins left="0.23622047244094491" right="0.23622047244094491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2023-06-14T05:45:39Z</cp:lastPrinted>
  <dcterms:created xsi:type="dcterms:W3CDTF">2022-01-31T13:27:22Z</dcterms:created>
  <dcterms:modified xsi:type="dcterms:W3CDTF">2023-06-14T05:46:07Z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