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Desktop\ビジ研\テンプレート\出勤簿\"/>
    </mc:Choice>
  </mc:AlternateContent>
  <xr:revisionPtr revIDLastSave="0" documentId="8_{E8C395E4-7C67-4FE1-BF1D-C941C1DAE541}" xr6:coauthVersionLast="46" xr6:coauthVersionMax="46" xr10:uidLastSave="{00000000-0000-0000-0000-000000000000}"/>
  <bookViews>
    <workbookView xWindow="9735" yWindow="1305" windowWidth="15330" windowHeight="14250" xr2:uid="{EC756301-8625-4E60-839A-D9B957124192}"/>
  </bookViews>
  <sheets>
    <sheet name="出勤簿" sheetId="1" r:id="rId1"/>
  </sheets>
  <definedNames>
    <definedName name="_xlnm.Print_Area" localSheetId="0">出勤簿!$B$3:$M$44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19" i="1"/>
  <c r="C9" i="1"/>
  <c r="B9" i="1"/>
  <c r="D9" i="1" s="1"/>
  <c r="B10" i="1" l="1"/>
  <c r="B11" i="1" l="1"/>
  <c r="D10" i="1"/>
  <c r="C10" i="1"/>
  <c r="B12" i="1" l="1"/>
  <c r="D11" i="1"/>
  <c r="C11" i="1"/>
  <c r="C12" i="1" l="1"/>
  <c r="B13" i="1"/>
  <c r="D12" i="1"/>
  <c r="D13" i="1" l="1"/>
  <c r="C13" i="1"/>
  <c r="B14" i="1"/>
  <c r="D14" i="1" l="1"/>
  <c r="C14" i="1"/>
  <c r="B15" i="1"/>
  <c r="B16" i="1" l="1"/>
  <c r="D15" i="1"/>
  <c r="C15" i="1"/>
  <c r="C16" i="1" l="1"/>
  <c r="B17" i="1"/>
  <c r="D16" i="1"/>
  <c r="D17" i="1" l="1"/>
  <c r="C17" i="1"/>
  <c r="B18" i="1"/>
  <c r="B19" i="1" l="1"/>
  <c r="D18" i="1"/>
  <c r="C18" i="1"/>
  <c r="B20" i="1" l="1"/>
  <c r="D19" i="1"/>
  <c r="C19" i="1"/>
  <c r="B21" i="1" l="1"/>
  <c r="C20" i="1"/>
  <c r="D20" i="1"/>
  <c r="C21" i="1" l="1"/>
  <c r="B22" i="1"/>
  <c r="D21" i="1"/>
  <c r="D22" i="1" l="1"/>
  <c r="C22" i="1"/>
  <c r="B23" i="1"/>
  <c r="D23" i="1" l="1"/>
  <c r="C23" i="1"/>
  <c r="B24" i="1"/>
  <c r="D24" i="1" l="1"/>
  <c r="C24" i="1"/>
  <c r="B25" i="1"/>
  <c r="D25" i="1" l="1"/>
  <c r="C25" i="1"/>
  <c r="B26" i="1"/>
  <c r="B27" i="1" l="1"/>
  <c r="D26" i="1"/>
  <c r="C26" i="1"/>
  <c r="B28" i="1" l="1"/>
  <c r="D27" i="1"/>
  <c r="C27" i="1"/>
  <c r="B29" i="1" l="1"/>
  <c r="D28" i="1"/>
  <c r="C28" i="1"/>
  <c r="C29" i="1" l="1"/>
  <c r="D29" i="1"/>
  <c r="B30" i="1"/>
  <c r="D30" i="1" l="1"/>
  <c r="C30" i="1"/>
  <c r="B31" i="1"/>
  <c r="D31" i="1" l="1"/>
  <c r="C31" i="1"/>
  <c r="B32" i="1"/>
  <c r="D32" i="1" l="1"/>
  <c r="C32" i="1"/>
  <c r="B33" i="1"/>
  <c r="D33" i="1" l="1"/>
  <c r="C33" i="1"/>
  <c r="B34" i="1"/>
  <c r="D34" i="1" l="1"/>
  <c r="B35" i="1"/>
  <c r="C34" i="1"/>
  <c r="B36" i="1" l="1"/>
  <c r="D35" i="1"/>
  <c r="C35" i="1"/>
  <c r="B37" i="1" l="1"/>
  <c r="C36" i="1"/>
  <c r="D36" i="1"/>
  <c r="C37" i="1" l="1"/>
  <c r="B38" i="1"/>
  <c r="D37" i="1"/>
  <c r="D38" i="1" l="1"/>
  <c r="C38" i="1"/>
  <c r="B39" i="1"/>
  <c r="D39" i="1" l="1"/>
  <c r="C39" i="1"/>
</calcChain>
</file>

<file path=xl/sharedStrings.xml><?xml version="1.0" encoding="utf-8"?>
<sst xmlns="http://schemas.openxmlformats.org/spreadsheetml/2006/main" count="29" uniqueCount="27">
  <si>
    <t>出　勤　簿</t>
    <rPh sb="0" eb="1">
      <t>デ</t>
    </rPh>
    <rPh sb="2" eb="3">
      <t>ツトム</t>
    </rPh>
    <rPh sb="4" eb="5">
      <t>ボ</t>
    </rPh>
    <phoneticPr fontId="5"/>
  </si>
  <si>
    <t>年</t>
    <rPh sb="0" eb="1">
      <t>ネン</t>
    </rPh>
    <phoneticPr fontId="5"/>
  </si>
  <si>
    <t>月度</t>
    <phoneticPr fontId="5"/>
  </si>
  <si>
    <t>日付</t>
    <rPh sb="0" eb="2">
      <t>ヒヅケ</t>
    </rPh>
    <phoneticPr fontId="5"/>
  </si>
  <si>
    <t>始業時間</t>
    <rPh sb="0" eb="4">
      <t>シギョウジカン</t>
    </rPh>
    <phoneticPr fontId="5"/>
  </si>
  <si>
    <t>終業時間</t>
    <rPh sb="0" eb="4">
      <t>シュウギョウジカン</t>
    </rPh>
    <phoneticPr fontId="5"/>
  </si>
  <si>
    <t>休憩時間</t>
    <rPh sb="0" eb="4">
      <t>キュウケイジカン</t>
    </rPh>
    <phoneticPr fontId="5"/>
  </si>
  <si>
    <t>労働時間</t>
    <rPh sb="0" eb="4">
      <t>ロウドウジカン</t>
    </rPh>
    <phoneticPr fontId="5"/>
  </si>
  <si>
    <t>残業時間</t>
    <rPh sb="0" eb="4">
      <t>ザンギョウジカン</t>
    </rPh>
    <phoneticPr fontId="5"/>
  </si>
  <si>
    <t>遅刻・早退</t>
  </si>
  <si>
    <t>備考</t>
    <rPh sb="0" eb="2">
      <t>ビコウ</t>
    </rPh>
    <phoneticPr fontId="5"/>
  </si>
  <si>
    <t>時間外残業</t>
    <rPh sb="0" eb="3">
      <t>ジカンガイ</t>
    </rPh>
    <rPh sb="3" eb="5">
      <t>ザンギョウ</t>
    </rPh>
    <phoneticPr fontId="5"/>
  </si>
  <si>
    <t>深夜残業</t>
    <rPh sb="0" eb="2">
      <t>シンヤ</t>
    </rPh>
    <rPh sb="2" eb="4">
      <t>ザンギョウ</t>
    </rPh>
    <phoneticPr fontId="5"/>
  </si>
  <si>
    <t>出勤日数</t>
  </si>
  <si>
    <t>日</t>
  </si>
  <si>
    <t>欠勤日数</t>
    <rPh sb="0" eb="2">
      <t>ケッキン</t>
    </rPh>
    <rPh sb="2" eb="4">
      <t>ニッスウ</t>
    </rPh>
    <phoneticPr fontId="5"/>
  </si>
  <si>
    <t>日</t>
    <rPh sb="0" eb="1">
      <t>ニチ</t>
    </rPh>
    <phoneticPr fontId="5"/>
  </si>
  <si>
    <t>普通労働時間</t>
    <rPh sb="2" eb="4">
      <t>ロウドウ</t>
    </rPh>
    <phoneticPr fontId="5"/>
  </si>
  <si>
    <t>時間</t>
  </si>
  <si>
    <t>時間外労働時間</t>
    <rPh sb="0" eb="3">
      <t>ジカンガイ</t>
    </rPh>
    <rPh sb="3" eb="7">
      <t>ロウドウジカン</t>
    </rPh>
    <phoneticPr fontId="5"/>
  </si>
  <si>
    <t>時間</t>
    <rPh sb="0" eb="2">
      <t>ジカン</t>
    </rPh>
    <phoneticPr fontId="5"/>
  </si>
  <si>
    <t>有給取得回数</t>
    <rPh sb="0" eb="4">
      <t>ユウキュウシュトク</t>
    </rPh>
    <rPh sb="4" eb="6">
      <t>カイスウ</t>
    </rPh>
    <phoneticPr fontId="5"/>
  </si>
  <si>
    <t>回</t>
    <rPh sb="0" eb="1">
      <t>カイ</t>
    </rPh>
    <phoneticPr fontId="5"/>
  </si>
  <si>
    <t>早退・遅刻回数</t>
    <rPh sb="0" eb="2">
      <t>ソウタイ</t>
    </rPh>
    <rPh sb="3" eb="5">
      <t>チコク</t>
    </rPh>
    <rPh sb="5" eb="7">
      <t>カイスウ</t>
    </rPh>
    <phoneticPr fontId="5"/>
  </si>
  <si>
    <t>所属</t>
    <rPh sb="0" eb="2">
      <t>ショゾク</t>
    </rPh>
    <phoneticPr fontId="2"/>
  </si>
  <si>
    <t>氏名</t>
    <rPh sb="0" eb="2">
      <t>シメイ</t>
    </rPh>
    <phoneticPr fontId="2"/>
  </si>
  <si>
    <t>深夜残業時間</t>
    <rPh sb="0" eb="2">
      <t>シンヤ</t>
    </rPh>
    <rPh sb="2" eb="6">
      <t>ザンギョウジカン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</si>
</sst>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h:mm;@"/>
    <numFmt numFmtId="178" formatCode="0_);[Red]\(0\)"/>
    <numFmt numFmtId="179" formatCode="[$-F400]h:mm:ss\ AM/PM"/>
  </numFmts>
  <fonts count="11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1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20" fontId="3" fillId="0" borderId="1" xfId="0" applyNumberFormat="1" applyFont="1" applyBorder="1" applyAlignment="1">
      <alignment horizontal="right" vertical="center"/>
    </xf>
    <xf numFmtId="176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76" fontId="10" fillId="0" borderId="14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20" fontId="1" fillId="0" borderId="0" xfId="0" applyNumberFormat="1" applyFont="1"/>
    <xf numFmtId="176" fontId="10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8" fontId="8" fillId="0" borderId="3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77" fontId="8" fillId="0" borderId="4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06D9-B928-428F-896A-768771AF3A1D}">
  <sheetPr>
    <pageSetUpPr fitToPage="1"/>
  </sheetPr>
  <dimension ref="B3:AB1002"/>
  <sheetViews>
    <sheetView tabSelected="1" zoomScaleNormal="100" workbookViewId="0">
      <selection activeCell="F17" sqref="F17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" t="s">
        <v>0</v>
      </c>
      <c r="H3" s="5"/>
      <c r="I3" s="5"/>
      <c r="J3" s="5"/>
    </row>
    <row r="4" spans="2:28" s="6" customFormat="1" ht="19.5" customHeight="1">
      <c r="B4" s="7">
        <v>2021</v>
      </c>
      <c r="C4" s="8" t="s">
        <v>1</v>
      </c>
      <c r="D4" s="9">
        <v>1</v>
      </c>
      <c r="E4" s="10" t="s">
        <v>2</v>
      </c>
      <c r="J4" s="11"/>
      <c r="K4" s="12" t="s">
        <v>24</v>
      </c>
      <c r="L4" s="13"/>
      <c r="M4" s="82"/>
    </row>
    <row r="5" spans="2:28" ht="19.5" customHeight="1">
      <c r="B5" s="14"/>
      <c r="C5" s="15"/>
      <c r="D5" s="15"/>
      <c r="E5" s="16"/>
      <c r="F5" s="4"/>
      <c r="G5" s="4"/>
      <c r="H5" s="4"/>
      <c r="I5" s="4"/>
      <c r="J5" s="4"/>
      <c r="K5" s="17" t="s">
        <v>25</v>
      </c>
      <c r="L5" s="18"/>
      <c r="M5" s="83"/>
    </row>
    <row r="6" spans="2:28" ht="15.75" customHeight="1" thickBot="1">
      <c r="B6" s="14"/>
      <c r="C6" s="15"/>
      <c r="D6" s="15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41" t="s">
        <v>3</v>
      </c>
      <c r="C7" s="20"/>
      <c r="D7" s="20"/>
      <c r="E7" s="42" t="s">
        <v>4</v>
      </c>
      <c r="F7" s="19" t="s">
        <v>5</v>
      </c>
      <c r="G7" s="20" t="s">
        <v>6</v>
      </c>
      <c r="H7" s="57" t="s">
        <v>7</v>
      </c>
      <c r="I7" s="67" t="s">
        <v>8</v>
      </c>
      <c r="J7" s="67"/>
      <c r="K7" s="58" t="s">
        <v>9</v>
      </c>
      <c r="L7" s="53" t="s">
        <v>10</v>
      </c>
      <c r="M7" s="43"/>
    </row>
    <row r="8" spans="2:28" s="21" customFormat="1" ht="15.75" customHeight="1" thickBot="1">
      <c r="B8" s="44"/>
      <c r="C8" s="23"/>
      <c r="D8" s="23"/>
      <c r="E8" s="45"/>
      <c r="F8" s="22"/>
      <c r="G8" s="23"/>
      <c r="H8" s="59"/>
      <c r="I8" s="68" t="s">
        <v>11</v>
      </c>
      <c r="J8" s="69" t="s">
        <v>12</v>
      </c>
      <c r="K8" s="60"/>
      <c r="L8" s="54"/>
      <c r="M8" s="48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2:28" s="6" customFormat="1" ht="20.25" customHeight="1" thickTop="1">
      <c r="B9" s="25">
        <f>DATE($B$4,$D$4,1)</f>
        <v>44197</v>
      </c>
      <c r="C9" s="79" t="str">
        <f>IF(B9="","","日")</f>
        <v>日</v>
      </c>
      <c r="D9" s="76" t="str">
        <f>IF(B9="","","("&amp;TEXT(B9,"aaa")&amp;"）")</f>
        <v>(金）</v>
      </c>
      <c r="E9" s="46"/>
      <c r="F9" s="73"/>
      <c r="G9" s="46"/>
      <c r="H9" s="61"/>
      <c r="I9" s="61"/>
      <c r="J9" s="70"/>
      <c r="K9" s="62"/>
      <c r="L9" s="55"/>
      <c r="M9" s="49"/>
    </row>
    <row r="10" spans="2:28" s="6" customFormat="1" ht="20.25" customHeight="1">
      <c r="B10" s="27">
        <f>IF(B9="","",IF(MONTH(B9+1)=$D$4,B9+1,""))</f>
        <v>44198</v>
      </c>
      <c r="C10" s="80" t="str">
        <f t="shared" ref="C10:C39" si="0">IF(B10="","","日")</f>
        <v>日</v>
      </c>
      <c r="D10" s="77" t="str">
        <f>IF(B10="","","("&amp;TEXT(B10,"aaa")&amp;"）")</f>
        <v>(土）</v>
      </c>
      <c r="E10" s="28"/>
      <c r="F10" s="74"/>
      <c r="G10" s="28"/>
      <c r="H10" s="63"/>
      <c r="I10" s="63"/>
      <c r="J10" s="71"/>
      <c r="K10" s="64"/>
      <c r="L10" s="52"/>
      <c r="M10" s="50"/>
    </row>
    <row r="11" spans="2:28" s="6" customFormat="1" ht="20.25" customHeight="1">
      <c r="B11" s="27">
        <f>IF(B10="","",IF(MONTH(B10+1)=$D$4,B10+1,""))</f>
        <v>44199</v>
      </c>
      <c r="C11" s="80" t="str">
        <f t="shared" si="0"/>
        <v>日</v>
      </c>
      <c r="D11" s="77" t="str">
        <f t="shared" ref="D11:D39" si="1">IF(B11="","","("&amp;TEXT(B11,"aaa")&amp;"）")</f>
        <v>(日）</v>
      </c>
      <c r="E11" s="28"/>
      <c r="F11" s="74"/>
      <c r="G11" s="28"/>
      <c r="H11" s="63"/>
      <c r="I11" s="63"/>
      <c r="J11" s="71"/>
      <c r="K11" s="64"/>
      <c r="L11" s="52"/>
      <c r="M11" s="50"/>
    </row>
    <row r="12" spans="2:28" s="6" customFormat="1" ht="20.25" customHeight="1">
      <c r="B12" s="27">
        <f t="shared" ref="B12:B39" si="2">IF(B11="","",IF(MONTH(B11+1)=$D$4,B11+1,""))</f>
        <v>44200</v>
      </c>
      <c r="C12" s="80" t="str">
        <f t="shared" si="0"/>
        <v>日</v>
      </c>
      <c r="D12" s="77" t="str">
        <f t="shared" si="1"/>
        <v>(月）</v>
      </c>
      <c r="E12" s="28"/>
      <c r="F12" s="74"/>
      <c r="G12" s="28"/>
      <c r="H12" s="63"/>
      <c r="I12" s="63"/>
      <c r="J12" s="71"/>
      <c r="K12" s="64"/>
      <c r="L12" s="52"/>
      <c r="M12" s="50"/>
    </row>
    <row r="13" spans="2:28" s="6" customFormat="1" ht="20.25" customHeight="1">
      <c r="B13" s="27">
        <f t="shared" si="2"/>
        <v>44201</v>
      </c>
      <c r="C13" s="80" t="str">
        <f t="shared" si="0"/>
        <v>日</v>
      </c>
      <c r="D13" s="77" t="str">
        <f t="shared" si="1"/>
        <v>(火）</v>
      </c>
      <c r="E13" s="28"/>
      <c r="F13" s="74"/>
      <c r="G13" s="28"/>
      <c r="H13" s="63"/>
      <c r="I13" s="63"/>
      <c r="J13" s="71"/>
      <c r="K13" s="64"/>
      <c r="L13" s="52"/>
      <c r="M13" s="50"/>
    </row>
    <row r="14" spans="2:28" s="6" customFormat="1" ht="20.25" customHeight="1">
      <c r="B14" s="27">
        <f t="shared" si="2"/>
        <v>44202</v>
      </c>
      <c r="C14" s="80" t="str">
        <f t="shared" si="0"/>
        <v>日</v>
      </c>
      <c r="D14" s="77" t="str">
        <f t="shared" si="1"/>
        <v>(水）</v>
      </c>
      <c r="E14" s="28"/>
      <c r="F14" s="74"/>
      <c r="G14" s="28"/>
      <c r="H14" s="63"/>
      <c r="I14" s="63"/>
      <c r="J14" s="71"/>
      <c r="K14" s="64"/>
      <c r="L14" s="52"/>
      <c r="M14" s="50"/>
    </row>
    <row r="15" spans="2:28" s="6" customFormat="1" ht="20.25" customHeight="1">
      <c r="B15" s="27">
        <f t="shared" si="2"/>
        <v>44203</v>
      </c>
      <c r="C15" s="80" t="str">
        <f t="shared" si="0"/>
        <v>日</v>
      </c>
      <c r="D15" s="77" t="str">
        <f t="shared" si="1"/>
        <v>(木）</v>
      </c>
      <c r="E15" s="28"/>
      <c r="F15" s="74"/>
      <c r="G15" s="28"/>
      <c r="H15" s="63"/>
      <c r="I15" s="63"/>
      <c r="J15" s="71"/>
      <c r="K15" s="64"/>
      <c r="L15" s="52"/>
      <c r="M15" s="50"/>
    </row>
    <row r="16" spans="2:28" s="6" customFormat="1" ht="20.25" customHeight="1">
      <c r="B16" s="27">
        <f t="shared" si="2"/>
        <v>44204</v>
      </c>
      <c r="C16" s="80" t="str">
        <f t="shared" si="0"/>
        <v>日</v>
      </c>
      <c r="D16" s="77" t="str">
        <f t="shared" si="1"/>
        <v>(金）</v>
      </c>
      <c r="E16" s="28"/>
      <c r="F16" s="74"/>
      <c r="G16" s="28"/>
      <c r="H16" s="63"/>
      <c r="I16" s="63"/>
      <c r="J16" s="71"/>
      <c r="K16" s="64"/>
      <c r="L16" s="52"/>
      <c r="M16" s="50"/>
    </row>
    <row r="17" spans="2:28" s="6" customFormat="1" ht="20.25" customHeight="1">
      <c r="B17" s="27">
        <f t="shared" si="2"/>
        <v>44205</v>
      </c>
      <c r="C17" s="80" t="str">
        <f t="shared" si="0"/>
        <v>日</v>
      </c>
      <c r="D17" s="77" t="str">
        <f t="shared" si="1"/>
        <v>(土）</v>
      </c>
      <c r="E17" s="28"/>
      <c r="F17" s="74"/>
      <c r="G17" s="28"/>
      <c r="H17" s="63"/>
      <c r="I17" s="63"/>
      <c r="J17" s="71"/>
      <c r="K17" s="64"/>
      <c r="L17" s="52"/>
      <c r="M17" s="50"/>
    </row>
    <row r="18" spans="2:28" s="6" customFormat="1" ht="20.25" customHeight="1">
      <c r="B18" s="27">
        <f t="shared" si="2"/>
        <v>44206</v>
      </c>
      <c r="C18" s="80" t="str">
        <f t="shared" si="0"/>
        <v>日</v>
      </c>
      <c r="D18" s="77" t="str">
        <f t="shared" si="1"/>
        <v>(日）</v>
      </c>
      <c r="E18" s="28"/>
      <c r="F18" s="74"/>
      <c r="G18" s="28"/>
      <c r="H18" s="63"/>
      <c r="I18" s="63"/>
      <c r="J18" s="71"/>
      <c r="K18" s="64"/>
      <c r="L18" s="52"/>
      <c r="M18" s="50"/>
    </row>
    <row r="19" spans="2:28" s="6" customFormat="1" ht="20.25" customHeight="1">
      <c r="B19" s="27">
        <f t="shared" si="2"/>
        <v>44207</v>
      </c>
      <c r="C19" s="80" t="str">
        <f t="shared" si="0"/>
        <v>日</v>
      </c>
      <c r="D19" s="77" t="str">
        <f t="shared" si="1"/>
        <v>(月）</v>
      </c>
      <c r="E19" s="28"/>
      <c r="F19" s="74"/>
      <c r="G19" s="28"/>
      <c r="H19" s="63"/>
      <c r="I19" s="63"/>
      <c r="J19" s="71"/>
      <c r="K19" s="64"/>
      <c r="L19" s="52"/>
      <c r="M19" s="50"/>
      <c r="P19" s="6" t="str">
        <f t="shared" ref="P19:P38" si="3">IF(P18="","",IF(MONTH(P18+1)=$D$4,P18+1,""))</f>
        <v/>
      </c>
    </row>
    <row r="20" spans="2:28" s="6" customFormat="1" ht="20.25" customHeight="1">
      <c r="B20" s="27">
        <f t="shared" si="2"/>
        <v>44208</v>
      </c>
      <c r="C20" s="80" t="str">
        <f t="shared" si="0"/>
        <v>日</v>
      </c>
      <c r="D20" s="77" t="str">
        <f t="shared" si="1"/>
        <v>(火）</v>
      </c>
      <c r="E20" s="28"/>
      <c r="F20" s="74"/>
      <c r="G20" s="28"/>
      <c r="H20" s="63"/>
      <c r="I20" s="63"/>
      <c r="J20" s="71"/>
      <c r="K20" s="64"/>
      <c r="L20" s="52"/>
      <c r="M20" s="50"/>
      <c r="P20" s="6" t="str">
        <f t="shared" si="3"/>
        <v/>
      </c>
    </row>
    <row r="21" spans="2:28" s="6" customFormat="1" ht="20.25" customHeight="1">
      <c r="B21" s="27">
        <f t="shared" si="2"/>
        <v>44209</v>
      </c>
      <c r="C21" s="80" t="str">
        <f t="shared" si="0"/>
        <v>日</v>
      </c>
      <c r="D21" s="77" t="str">
        <f t="shared" si="1"/>
        <v>(水）</v>
      </c>
      <c r="E21" s="28"/>
      <c r="F21" s="74"/>
      <c r="G21" s="28"/>
      <c r="H21" s="63"/>
      <c r="I21" s="63"/>
      <c r="J21" s="71"/>
      <c r="K21" s="64"/>
      <c r="L21" s="52"/>
      <c r="M21" s="50"/>
      <c r="P21" s="6" t="str">
        <f t="shared" si="3"/>
        <v/>
      </c>
    </row>
    <row r="22" spans="2:28" s="6" customFormat="1" ht="20.25" customHeight="1">
      <c r="B22" s="27">
        <f t="shared" si="2"/>
        <v>44210</v>
      </c>
      <c r="C22" s="80" t="str">
        <f t="shared" si="0"/>
        <v>日</v>
      </c>
      <c r="D22" s="77" t="str">
        <f t="shared" si="1"/>
        <v>(木）</v>
      </c>
      <c r="E22" s="28"/>
      <c r="F22" s="74"/>
      <c r="G22" s="28"/>
      <c r="H22" s="63"/>
      <c r="I22" s="63"/>
      <c r="J22" s="71"/>
      <c r="K22" s="64"/>
      <c r="L22" s="52"/>
      <c r="M22" s="50"/>
      <c r="P22" s="6" t="str">
        <f t="shared" si="3"/>
        <v/>
      </c>
    </row>
    <row r="23" spans="2:28" s="6" customFormat="1" ht="20.25" customHeight="1">
      <c r="B23" s="27">
        <f t="shared" si="2"/>
        <v>44211</v>
      </c>
      <c r="C23" s="80" t="str">
        <f t="shared" si="0"/>
        <v>日</v>
      </c>
      <c r="D23" s="77" t="str">
        <f t="shared" si="1"/>
        <v>(金）</v>
      </c>
      <c r="E23" s="28"/>
      <c r="F23" s="74"/>
      <c r="G23" s="28"/>
      <c r="H23" s="63"/>
      <c r="I23" s="63"/>
      <c r="J23" s="71"/>
      <c r="K23" s="64"/>
      <c r="L23" s="52"/>
      <c r="M23" s="50"/>
      <c r="P23" s="6" t="str">
        <f t="shared" si="3"/>
        <v/>
      </c>
    </row>
    <row r="24" spans="2:28" s="6" customFormat="1" ht="20.25" customHeight="1">
      <c r="B24" s="27">
        <f t="shared" si="2"/>
        <v>44212</v>
      </c>
      <c r="C24" s="80" t="str">
        <f t="shared" si="0"/>
        <v>日</v>
      </c>
      <c r="D24" s="77" t="str">
        <f t="shared" si="1"/>
        <v>(土）</v>
      </c>
      <c r="E24" s="28"/>
      <c r="F24" s="74"/>
      <c r="G24" s="28"/>
      <c r="H24" s="63"/>
      <c r="I24" s="63"/>
      <c r="J24" s="71"/>
      <c r="K24" s="64"/>
      <c r="L24" s="52"/>
      <c r="M24" s="50"/>
      <c r="N24" s="11"/>
      <c r="O24" s="11"/>
      <c r="P24" s="6" t="str">
        <f t="shared" si="3"/>
        <v/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2:28" s="6" customFormat="1" ht="20.25" customHeight="1">
      <c r="B25" s="27">
        <f t="shared" si="2"/>
        <v>44213</v>
      </c>
      <c r="C25" s="80" t="str">
        <f t="shared" si="0"/>
        <v>日</v>
      </c>
      <c r="D25" s="77" t="str">
        <f t="shared" si="1"/>
        <v>(日）</v>
      </c>
      <c r="E25" s="28"/>
      <c r="F25" s="74"/>
      <c r="G25" s="28"/>
      <c r="H25" s="63"/>
      <c r="I25" s="63"/>
      <c r="J25" s="71"/>
      <c r="K25" s="64"/>
      <c r="L25" s="52"/>
      <c r="M25" s="50"/>
      <c r="P25" s="6" t="str">
        <f t="shared" si="3"/>
        <v/>
      </c>
    </row>
    <row r="26" spans="2:28" s="6" customFormat="1" ht="20.25" customHeight="1">
      <c r="B26" s="27">
        <f t="shared" si="2"/>
        <v>44214</v>
      </c>
      <c r="C26" s="80" t="str">
        <f t="shared" si="0"/>
        <v>日</v>
      </c>
      <c r="D26" s="77" t="str">
        <f t="shared" si="1"/>
        <v>(月）</v>
      </c>
      <c r="E26" s="28"/>
      <c r="F26" s="74"/>
      <c r="G26" s="28"/>
      <c r="H26" s="63"/>
      <c r="I26" s="63"/>
      <c r="J26" s="71"/>
      <c r="K26" s="64"/>
      <c r="L26" s="52"/>
      <c r="M26" s="50"/>
      <c r="P26" s="6" t="str">
        <f t="shared" si="3"/>
        <v/>
      </c>
    </row>
    <row r="27" spans="2:28" s="6" customFormat="1" ht="20.25" customHeight="1">
      <c r="B27" s="27">
        <f t="shared" si="2"/>
        <v>44215</v>
      </c>
      <c r="C27" s="80" t="str">
        <f t="shared" si="0"/>
        <v>日</v>
      </c>
      <c r="D27" s="77" t="str">
        <f t="shared" si="1"/>
        <v>(火）</v>
      </c>
      <c r="E27" s="28"/>
      <c r="F27" s="74"/>
      <c r="G27" s="28"/>
      <c r="H27" s="63"/>
      <c r="I27" s="63"/>
      <c r="J27" s="71"/>
      <c r="K27" s="64"/>
      <c r="L27" s="52"/>
      <c r="M27" s="50"/>
      <c r="P27" s="6" t="str">
        <f t="shared" si="3"/>
        <v/>
      </c>
    </row>
    <row r="28" spans="2:28" s="6" customFormat="1" ht="20.25" customHeight="1">
      <c r="B28" s="27">
        <f t="shared" si="2"/>
        <v>44216</v>
      </c>
      <c r="C28" s="80" t="str">
        <f t="shared" si="0"/>
        <v>日</v>
      </c>
      <c r="D28" s="77" t="str">
        <f t="shared" si="1"/>
        <v>(水）</v>
      </c>
      <c r="E28" s="28"/>
      <c r="F28" s="74"/>
      <c r="G28" s="28"/>
      <c r="H28" s="63"/>
      <c r="I28" s="63"/>
      <c r="J28" s="71"/>
      <c r="K28" s="64"/>
      <c r="L28" s="52"/>
      <c r="M28" s="50"/>
      <c r="N28" s="11"/>
      <c r="O28" s="11"/>
      <c r="P28" s="6" t="str">
        <f t="shared" si="3"/>
        <v/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2:28" s="6" customFormat="1" ht="20.25" customHeight="1">
      <c r="B29" s="27">
        <f t="shared" si="2"/>
        <v>44217</v>
      </c>
      <c r="C29" s="80" t="str">
        <f t="shared" si="0"/>
        <v>日</v>
      </c>
      <c r="D29" s="77" t="str">
        <f t="shared" si="1"/>
        <v>(木）</v>
      </c>
      <c r="E29" s="28"/>
      <c r="F29" s="74"/>
      <c r="G29" s="28"/>
      <c r="H29" s="63"/>
      <c r="I29" s="63"/>
      <c r="J29" s="71"/>
      <c r="K29" s="64"/>
      <c r="L29" s="52"/>
      <c r="M29" s="50"/>
      <c r="P29" s="6" t="str">
        <f t="shared" si="3"/>
        <v/>
      </c>
    </row>
    <row r="30" spans="2:28" s="6" customFormat="1" ht="20.25" customHeight="1">
      <c r="B30" s="27">
        <f t="shared" si="2"/>
        <v>44218</v>
      </c>
      <c r="C30" s="80" t="str">
        <f t="shared" si="0"/>
        <v>日</v>
      </c>
      <c r="D30" s="77" t="str">
        <f t="shared" si="1"/>
        <v>(金）</v>
      </c>
      <c r="E30" s="28"/>
      <c r="F30" s="74"/>
      <c r="G30" s="28"/>
      <c r="H30" s="63"/>
      <c r="I30" s="63"/>
      <c r="J30" s="71"/>
      <c r="K30" s="64"/>
      <c r="L30" s="52"/>
      <c r="M30" s="50"/>
      <c r="P30" s="6" t="str">
        <f t="shared" si="3"/>
        <v/>
      </c>
    </row>
    <row r="31" spans="2:28" s="6" customFormat="1" ht="20.25" customHeight="1">
      <c r="B31" s="27">
        <f t="shared" si="2"/>
        <v>44219</v>
      </c>
      <c r="C31" s="80" t="str">
        <f t="shared" si="0"/>
        <v>日</v>
      </c>
      <c r="D31" s="77" t="str">
        <f t="shared" si="1"/>
        <v>(土）</v>
      </c>
      <c r="E31" s="28"/>
      <c r="F31" s="74"/>
      <c r="G31" s="28"/>
      <c r="H31" s="63"/>
      <c r="I31" s="63"/>
      <c r="J31" s="71"/>
      <c r="K31" s="64"/>
      <c r="L31" s="52"/>
      <c r="M31" s="50"/>
      <c r="P31" s="6" t="str">
        <f t="shared" si="3"/>
        <v/>
      </c>
    </row>
    <row r="32" spans="2:28" s="6" customFormat="1" ht="20.25" customHeight="1">
      <c r="B32" s="27">
        <f t="shared" si="2"/>
        <v>44220</v>
      </c>
      <c r="C32" s="80" t="str">
        <f t="shared" si="0"/>
        <v>日</v>
      </c>
      <c r="D32" s="77" t="str">
        <f t="shared" si="1"/>
        <v>(日）</v>
      </c>
      <c r="E32" s="28"/>
      <c r="F32" s="74"/>
      <c r="G32" s="28"/>
      <c r="H32" s="63"/>
      <c r="I32" s="63"/>
      <c r="J32" s="71"/>
      <c r="K32" s="64"/>
      <c r="L32" s="52"/>
      <c r="M32" s="50"/>
      <c r="P32" s="6" t="str">
        <f t="shared" si="3"/>
        <v/>
      </c>
    </row>
    <row r="33" spans="2:16" s="6" customFormat="1" ht="20.25" customHeight="1">
      <c r="B33" s="27">
        <f t="shared" si="2"/>
        <v>44221</v>
      </c>
      <c r="C33" s="80" t="str">
        <f t="shared" si="0"/>
        <v>日</v>
      </c>
      <c r="D33" s="77" t="str">
        <f t="shared" si="1"/>
        <v>(月）</v>
      </c>
      <c r="E33" s="28"/>
      <c r="F33" s="74"/>
      <c r="G33" s="28"/>
      <c r="H33" s="63"/>
      <c r="I33" s="63"/>
      <c r="J33" s="71"/>
      <c r="K33" s="64"/>
      <c r="L33" s="52"/>
      <c r="M33" s="50"/>
      <c r="P33" s="6" t="str">
        <f t="shared" si="3"/>
        <v/>
      </c>
    </row>
    <row r="34" spans="2:16" s="6" customFormat="1" ht="20.25" customHeight="1">
      <c r="B34" s="27">
        <f t="shared" si="2"/>
        <v>44222</v>
      </c>
      <c r="C34" s="80" t="str">
        <f t="shared" si="0"/>
        <v>日</v>
      </c>
      <c r="D34" s="77" t="str">
        <f t="shared" si="1"/>
        <v>(火）</v>
      </c>
      <c r="E34" s="28"/>
      <c r="F34" s="74"/>
      <c r="G34" s="28"/>
      <c r="H34" s="63"/>
      <c r="I34" s="63"/>
      <c r="J34" s="71"/>
      <c r="K34" s="64"/>
      <c r="L34" s="52"/>
      <c r="M34" s="50"/>
      <c r="P34" s="6" t="str">
        <f t="shared" si="3"/>
        <v/>
      </c>
    </row>
    <row r="35" spans="2:16" s="6" customFormat="1" ht="20.25" customHeight="1">
      <c r="B35" s="27">
        <f t="shared" si="2"/>
        <v>44223</v>
      </c>
      <c r="C35" s="80" t="str">
        <f t="shared" si="0"/>
        <v>日</v>
      </c>
      <c r="D35" s="77" t="str">
        <f t="shared" si="1"/>
        <v>(水）</v>
      </c>
      <c r="E35" s="28"/>
      <c r="F35" s="74"/>
      <c r="G35" s="28"/>
      <c r="H35" s="63"/>
      <c r="I35" s="63"/>
      <c r="J35" s="71"/>
      <c r="K35" s="64"/>
      <c r="L35" s="52"/>
      <c r="M35" s="50"/>
      <c r="P35" s="6" t="str">
        <f t="shared" si="3"/>
        <v/>
      </c>
    </row>
    <row r="36" spans="2:16" s="6" customFormat="1" ht="20.25" customHeight="1">
      <c r="B36" s="27">
        <f t="shared" si="2"/>
        <v>44224</v>
      </c>
      <c r="C36" s="80" t="str">
        <f t="shared" si="0"/>
        <v>日</v>
      </c>
      <c r="D36" s="77" t="str">
        <f t="shared" si="1"/>
        <v>(木）</v>
      </c>
      <c r="E36" s="28"/>
      <c r="F36" s="74"/>
      <c r="G36" s="28"/>
      <c r="H36" s="63"/>
      <c r="I36" s="63"/>
      <c r="J36" s="71"/>
      <c r="K36" s="64"/>
      <c r="L36" s="52"/>
      <c r="M36" s="50"/>
      <c r="P36" s="6" t="str">
        <f t="shared" si="3"/>
        <v/>
      </c>
    </row>
    <row r="37" spans="2:16" s="6" customFormat="1" ht="20.25" customHeight="1">
      <c r="B37" s="27">
        <f t="shared" si="2"/>
        <v>44225</v>
      </c>
      <c r="C37" s="80" t="str">
        <f t="shared" si="0"/>
        <v>日</v>
      </c>
      <c r="D37" s="77" t="str">
        <f t="shared" si="1"/>
        <v>(金）</v>
      </c>
      <c r="E37" s="28"/>
      <c r="F37" s="74"/>
      <c r="G37" s="28"/>
      <c r="H37" s="63"/>
      <c r="I37" s="63"/>
      <c r="J37" s="71"/>
      <c r="K37" s="64"/>
      <c r="L37" s="52"/>
      <c r="M37" s="50"/>
      <c r="P37" s="6" t="str">
        <f t="shared" si="3"/>
        <v/>
      </c>
    </row>
    <row r="38" spans="2:16" s="6" customFormat="1" ht="20.25" customHeight="1">
      <c r="B38" s="27">
        <f t="shared" si="2"/>
        <v>44226</v>
      </c>
      <c r="C38" s="80" t="str">
        <f t="shared" si="0"/>
        <v>日</v>
      </c>
      <c r="D38" s="77" t="str">
        <f t="shared" si="1"/>
        <v>(土）</v>
      </c>
      <c r="E38" s="28"/>
      <c r="F38" s="74"/>
      <c r="G38" s="28"/>
      <c r="H38" s="63"/>
      <c r="I38" s="63"/>
      <c r="J38" s="71"/>
      <c r="K38" s="64"/>
      <c r="L38" s="52"/>
      <c r="M38" s="50"/>
      <c r="P38" s="6" t="str">
        <f t="shared" si="3"/>
        <v/>
      </c>
    </row>
    <row r="39" spans="2:16" s="6" customFormat="1" ht="20.25" customHeight="1" thickBot="1">
      <c r="B39" s="29">
        <f t="shared" si="2"/>
        <v>44227</v>
      </c>
      <c r="C39" s="81" t="str">
        <f t="shared" si="0"/>
        <v>日</v>
      </c>
      <c r="D39" s="78" t="str">
        <f t="shared" si="1"/>
        <v>(日）</v>
      </c>
      <c r="E39" s="47"/>
      <c r="F39" s="75"/>
      <c r="G39" s="47"/>
      <c r="H39" s="65"/>
      <c r="I39" s="65"/>
      <c r="J39" s="72"/>
      <c r="K39" s="66"/>
      <c r="L39" s="56"/>
      <c r="M39" s="51"/>
    </row>
    <row r="40" spans="2:16" ht="15.75" customHeight="1" thickTop="1">
      <c r="B40" s="30"/>
      <c r="C40" s="31"/>
      <c r="D40" s="31"/>
      <c r="E40" s="32"/>
      <c r="F40" s="32"/>
      <c r="G40" s="32"/>
      <c r="H40" s="32"/>
      <c r="I40" s="32"/>
      <c r="J40" s="32"/>
      <c r="K40" s="32"/>
    </row>
    <row r="41" spans="2:16" s="6" customFormat="1" ht="23.25" customHeight="1">
      <c r="B41" s="33"/>
      <c r="C41" s="26"/>
      <c r="D41" s="34" t="s">
        <v>13</v>
      </c>
      <c r="E41" s="24"/>
      <c r="F41" s="26" t="s">
        <v>14</v>
      </c>
      <c r="G41" s="26"/>
      <c r="H41" s="26"/>
      <c r="I41" s="34" t="s">
        <v>15</v>
      </c>
      <c r="J41" s="35"/>
      <c r="K41" s="26" t="s">
        <v>16</v>
      </c>
      <c r="L41" s="36"/>
      <c r="M41" s="11"/>
    </row>
    <row r="42" spans="2:16" s="6" customFormat="1" ht="23.25" customHeight="1">
      <c r="B42" s="33"/>
      <c r="C42" s="26"/>
      <c r="D42" s="34" t="s">
        <v>17</v>
      </c>
      <c r="E42" s="37"/>
      <c r="F42" s="26" t="s">
        <v>18</v>
      </c>
      <c r="G42" s="26"/>
      <c r="H42" s="26"/>
      <c r="I42" s="34" t="s">
        <v>23</v>
      </c>
      <c r="J42" s="35"/>
      <c r="K42" s="26" t="s">
        <v>22</v>
      </c>
      <c r="L42" s="26"/>
      <c r="M42" s="11"/>
    </row>
    <row r="43" spans="2:16" s="6" customFormat="1" ht="23.25" customHeight="1">
      <c r="B43" s="33"/>
      <c r="C43" s="26"/>
      <c r="D43" s="34" t="s">
        <v>19</v>
      </c>
      <c r="E43" s="38"/>
      <c r="F43" s="26" t="s">
        <v>20</v>
      </c>
      <c r="G43" s="26"/>
      <c r="H43" s="26"/>
      <c r="I43" s="34" t="s">
        <v>21</v>
      </c>
      <c r="J43" s="35"/>
      <c r="K43" s="26" t="s">
        <v>22</v>
      </c>
      <c r="L43" s="36"/>
      <c r="M43" s="11"/>
    </row>
    <row r="44" spans="2:16" s="6" customFormat="1" ht="23.25" customHeight="1">
      <c r="B44" s="33"/>
      <c r="C44" s="26"/>
      <c r="D44" s="34" t="s">
        <v>26</v>
      </c>
      <c r="E44" s="38"/>
      <c r="F44" s="26" t="s">
        <v>20</v>
      </c>
      <c r="G44" s="26"/>
      <c r="H44" s="26"/>
      <c r="I44" s="26"/>
      <c r="J44" s="26"/>
      <c r="L44" s="26"/>
      <c r="M44" s="11"/>
    </row>
    <row r="45" spans="2:16" ht="24.75" customHeight="1">
      <c r="B45" s="30"/>
      <c r="C45" s="31"/>
      <c r="D45" s="31"/>
      <c r="E45" s="32"/>
      <c r="F45" s="32"/>
      <c r="G45" s="32"/>
      <c r="H45" s="32"/>
      <c r="I45" s="32"/>
      <c r="J45" s="32"/>
      <c r="K45" s="32"/>
      <c r="L45" s="4"/>
      <c r="M45" s="4"/>
    </row>
    <row r="46" spans="2:16" s="21" customFormat="1" ht="24.75" customHeight="1">
      <c r="B46" s="40"/>
      <c r="C46" s="35"/>
      <c r="D46" s="35"/>
      <c r="E46" s="24"/>
      <c r="F46" s="24"/>
      <c r="G46" s="24"/>
      <c r="H46" s="24"/>
      <c r="I46" s="24"/>
      <c r="J46" s="24"/>
      <c r="K46" s="24"/>
      <c r="L46" s="24"/>
      <c r="M46" s="24"/>
    </row>
    <row r="47" spans="2:16" s="21" customFormat="1" ht="24.75" customHeight="1">
      <c r="B47" s="40"/>
      <c r="C47" s="35"/>
      <c r="D47" s="35"/>
      <c r="E47" s="24"/>
      <c r="F47" s="24"/>
      <c r="G47" s="24"/>
      <c r="H47" s="24"/>
      <c r="I47" s="24"/>
      <c r="J47" s="24"/>
      <c r="K47" s="24"/>
      <c r="L47" s="24"/>
      <c r="M47" s="24"/>
    </row>
    <row r="48" spans="2:16" s="21" customFormat="1" ht="24.75" customHeight="1">
      <c r="B48" s="40"/>
      <c r="C48" s="35"/>
      <c r="D48" s="35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15.75" customHeight="1">
      <c r="B49" s="30"/>
      <c r="C49" s="31"/>
      <c r="D49" s="31"/>
      <c r="E49" s="32"/>
      <c r="F49" s="32"/>
      <c r="G49" s="32"/>
      <c r="H49" s="32"/>
      <c r="I49" s="32"/>
      <c r="J49" s="32"/>
      <c r="K49" s="32"/>
      <c r="L49" s="4"/>
      <c r="M49" s="4"/>
    </row>
    <row r="50" spans="2:13" ht="15.75" customHeight="1">
      <c r="B50" s="30"/>
      <c r="C50" s="31"/>
      <c r="D50" s="31"/>
      <c r="E50" s="32"/>
      <c r="F50" s="32"/>
      <c r="G50" s="32"/>
      <c r="H50" s="32"/>
      <c r="I50" s="32"/>
      <c r="J50" s="32"/>
      <c r="K50" s="32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34"/>
      <c r="F53" s="35"/>
      <c r="G53" s="26"/>
      <c r="H53" s="26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34"/>
      <c r="F54" s="38"/>
      <c r="G54" s="26"/>
      <c r="H54" s="26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34"/>
      <c r="F55" s="35"/>
      <c r="G55" s="26"/>
      <c r="H55" s="26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9"/>
      <c r="K75" s="39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7:M8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</vt:lpstr>
      <vt:lpstr>出勤簿!Print_Area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ビジ研</dc:creator>
  <cp:lastModifiedBy>ビジ研</cp:lastModifiedBy>
  <cp:lastPrinted>2021-04-13T06:39:01Z</cp:lastPrinted>
  <dcterms:created xsi:type="dcterms:W3CDTF">2021-04-13T06:28:12Z</dcterms:created>
  <dcterms:modified xsi:type="dcterms:W3CDTF">2021-04-13T06:39:58Z</dcterms:modified>
</cp:coreProperties>
</file>